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420" yWindow="5420" windowWidth="28680" windowHeight="15460" tabRatio="500" firstSheet="0" activeTab="0" autoFilterDateGrouping="1"/>
  </bookViews>
  <sheets>
    <sheet xmlns:r="http://schemas.openxmlformats.org/officeDocument/2006/relationships" name="Estimation de la construction" sheetId="1" state="visible" r:id="rId1"/>
    <sheet xmlns:r="http://schemas.openxmlformats.org/officeDocument/2006/relationships" name="- Estimation de la construction" sheetId="2" state="visible" r:id="rId2"/>
    <sheet xmlns:r="http://schemas.openxmlformats.org/officeDocument/2006/relationships" name="-Clause de non-responsabilité-" sheetId="3" state="visible" r:id="rId3"/>
  </sheets>
  <definedNames>
    <definedName name="BUILDING_SF" localSheetId="1">'- Estimation de la construction'!$G$4</definedName>
    <definedName name="BUILDING_SF">'Estimation de la construction'!$G$5</definedName>
    <definedName name="CORE_SF" localSheetId="1">'- Estimation de la construction'!#REF!</definedName>
    <definedName name="CORE_SF">'Estimation de la construction'!#REF!</definedName>
    <definedName name="SITE_SF" localSheetId="1">'- Estimation de la construction'!$G$3</definedName>
    <definedName name="SITE_SF">'Estimation de la construction'!$G$4</definedName>
    <definedName name="_xlnm.Print_Area" localSheetId="0">'Estimation de la construction'!$B$4:$G$55</definedName>
    <definedName name="_xlnm.Print_Area" localSheetId="1">'- Estimation de la construction'!$B$3:$G$54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5">
    <numFmt numFmtId="164" formatCode="_(* #,##0_);_(* \(#,##0\);_(* &quot;-&quot;??_);_(@_)"/>
    <numFmt numFmtId="165" formatCode="_(&quot;$&quot;* #,##0.00_);_(&quot;$&quot;* \(#,##0.00\);_(&quot;$&quot;* &quot;-&quot;??_);_(@_)"/>
    <numFmt numFmtId="166" formatCode="&quot;$&quot;#,##0.00"/>
    <numFmt numFmtId="167" formatCode="_-&quot;$&quot;* #,##0.00_-;\-&quot;$&quot;* #,##0.00_-;_-&quot;$&quot;* &quot;-&quot;??_-;_-@_-"/>
    <numFmt numFmtId="168" formatCode="mm/dd/yyyy"/>
  </numFmts>
  <fonts count="20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2"/>
      <b val="1"/>
      <color theme="1" tint="0.499984740745262"/>
      <sz val="22"/>
    </font>
    <font>
      <name val="Arial"/>
      <family val="2"/>
      <color theme="1"/>
      <sz val="12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alibri"/>
      <family val="2"/>
      <b val="1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entury Gothic"/>
      <family val="2"/>
      <b val="1"/>
      <color theme="1" tint="0.3499862666707358"/>
      <sz val="22"/>
    </font>
    <font>
      <name val="Century Gothic"/>
      <family val="1"/>
      <color theme="1"/>
      <sz val="9"/>
    </font>
    <font>
      <name val="Century Gothic"/>
      <family val="1"/>
      <color theme="1" tint="0.3499862666707358"/>
      <sz val="12"/>
    </font>
    <font>
      <name val="Century Gothic"/>
      <family val="1"/>
      <color theme="1"/>
      <sz val="16"/>
    </font>
    <font>
      <name val="Century Gothic"/>
      <family val="1"/>
      <color theme="1"/>
      <sz val="20"/>
    </font>
    <font>
      <name val="Century Gothic"/>
      <family val="1"/>
      <color theme="1" tint="0.3499862666707358"/>
      <sz val="20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7">
    <xf numFmtId="0" fontId="2" fillId="0" borderId="0"/>
    <xf numFmtId="44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</cellStyleXfs>
  <cellXfs count="69">
    <xf numFmtId="0" fontId="0" fillId="0" borderId="0" pivotButton="0" quotePrefix="0" xfId="0"/>
    <xf numFmtId="0" fontId="0" fillId="2" borderId="0" pivotButton="0" quotePrefix="0" xfId="0"/>
    <xf numFmtId="0" fontId="0" fillId="0" borderId="0" pivotButton="0" quotePrefix="0" xfId="0"/>
    <xf numFmtId="0" fontId="4" fillId="2" borderId="0" applyAlignment="1" pivotButton="0" quotePrefix="0" xfId="0">
      <alignment vertical="center"/>
    </xf>
    <xf numFmtId="0" fontId="5" fillId="0" borderId="1" applyAlignment="1" pivotButton="0" quotePrefix="0" xfId="22">
      <alignment horizontal="left" vertical="center" wrapText="1" indent="2"/>
    </xf>
    <xf numFmtId="0" fontId="1" fillId="0" borderId="0" pivotButton="0" quotePrefix="0" xfId="22"/>
    <xf numFmtId="0" fontId="0" fillId="0" borderId="0" pivotButton="0" quotePrefix="0" xfId="0"/>
    <xf numFmtId="0" fontId="0" fillId="0" borderId="0" pivotButton="0" quotePrefix="0" xfId="0"/>
    <xf numFmtId="0" fontId="6" fillId="5" borderId="2" applyAlignment="1" pivotButton="0" quotePrefix="0" xfId="0">
      <alignment horizontal="left" vertical="center" indent="1"/>
    </xf>
    <xf numFmtId="0" fontId="9" fillId="0" borderId="0" pivotButton="0" quotePrefix="0" xfId="0"/>
    <xf numFmtId="0" fontId="0" fillId="0" borderId="0" applyAlignment="1" pivotButton="0" quotePrefix="0" xfId="0">
      <alignment vertical="center"/>
    </xf>
    <xf numFmtId="0" fontId="6" fillId="8" borderId="2" applyAlignment="1" pivotButton="0" quotePrefix="0" xfId="0">
      <alignment horizontal="left" vertical="center" indent="1"/>
    </xf>
    <xf numFmtId="10" fontId="8" fillId="2" borderId="2" applyAlignment="1" pivotButton="0" quotePrefix="0" xfId="0">
      <alignment horizontal="right" vertical="center" indent="1"/>
    </xf>
    <xf numFmtId="0" fontId="0" fillId="0" borderId="0" applyAlignment="1" pivotButton="0" quotePrefix="0" xfId="0">
      <alignment vertical="top"/>
    </xf>
    <xf numFmtId="0" fontId="4" fillId="2" borderId="0" applyAlignment="1" pivotButton="0" quotePrefix="0" xfId="0">
      <alignment vertical="top"/>
    </xf>
    <xf numFmtId="0" fontId="0" fillId="2" borderId="0" applyAlignment="1" pivotButton="0" quotePrefix="0" xfId="0">
      <alignment vertical="top"/>
    </xf>
    <xf numFmtId="164" fontId="7" fillId="0" borderId="2" applyAlignment="1" pivotButton="0" quotePrefix="0" xfId="23">
      <alignment horizontal="right" vertical="center"/>
    </xf>
    <xf numFmtId="0" fontId="6" fillId="8" borderId="2" applyAlignment="1" pivotButton="0" quotePrefix="0" xfId="0">
      <alignment horizontal="center" vertical="center"/>
    </xf>
    <xf numFmtId="0" fontId="6" fillId="8" borderId="4" applyAlignment="1" pivotButton="0" quotePrefix="0" xfId="0">
      <alignment horizontal="left" vertical="center" indent="1"/>
    </xf>
    <xf numFmtId="0" fontId="6" fillId="5" borderId="4" applyAlignment="1" pivotButton="0" quotePrefix="0" xfId="0">
      <alignment horizontal="left" vertical="center" indent="1"/>
    </xf>
    <xf numFmtId="165" fontId="8" fillId="0" borderId="2" applyAlignment="1" pivotButton="0" quotePrefix="0" xfId="1">
      <alignment horizontal="left" vertical="center"/>
    </xf>
    <xf numFmtId="165" fontId="6" fillId="8" borderId="2" applyAlignment="1" pivotButton="0" quotePrefix="0" xfId="0">
      <alignment horizontal="left" vertical="center" indent="1"/>
    </xf>
    <xf numFmtId="165" fontId="6" fillId="7" borderId="2" applyAlignment="1" pivotButton="0" quotePrefix="0" xfId="0">
      <alignment horizontal="left" vertical="center" indent="1"/>
    </xf>
    <xf numFmtId="0" fontId="12" fillId="2" borderId="0" applyAlignment="1" pivotButton="0" quotePrefix="0" xfId="0">
      <alignment vertical="center"/>
    </xf>
    <xf numFmtId="0" fontId="8" fillId="2" borderId="6" applyAlignment="1" pivotButton="0" quotePrefix="0" xfId="0">
      <alignment horizontal="left" vertical="center" wrapText="1" indent="1"/>
    </xf>
    <xf numFmtId="0" fontId="8" fillId="2" borderId="3" applyAlignment="1" pivotButton="0" quotePrefix="0" xfId="0">
      <alignment horizontal="left" vertical="center" indent="1"/>
    </xf>
    <xf numFmtId="0" fontId="8" fillId="2" borderId="2" applyAlignment="1" pivotButton="0" quotePrefix="0" xfId="0">
      <alignment horizontal="left" vertical="center" indent="1"/>
    </xf>
    <xf numFmtId="0" fontId="6" fillId="5" borderId="2" applyAlignment="1" pivotButton="0" quotePrefix="0" xfId="0">
      <alignment horizontal="center" vertical="center"/>
    </xf>
    <xf numFmtId="166" fontId="8" fillId="9" borderId="2" applyAlignment="1" pivotButton="0" quotePrefix="0" xfId="1">
      <alignment horizontal="right" vertical="center" indent="1"/>
    </xf>
    <xf numFmtId="166" fontId="8" fillId="3" borderId="2" applyAlignment="1" pivotButton="0" quotePrefix="0" xfId="1">
      <alignment horizontal="right" vertical="center" indent="1"/>
    </xf>
    <xf numFmtId="165" fontId="8" fillId="10" borderId="2" applyAlignment="1" pivotButton="0" quotePrefix="0" xfId="1">
      <alignment horizontal="left" vertical="center"/>
    </xf>
    <xf numFmtId="165" fontId="8" fillId="6" borderId="2" applyAlignment="1" pivotButton="0" quotePrefix="0" xfId="1">
      <alignment horizontal="left" vertical="center"/>
    </xf>
    <xf numFmtId="167" fontId="8" fillId="10" borderId="2" applyAlignment="1" pivotButton="0" quotePrefix="0" xfId="0">
      <alignment horizontal="right" vertical="center" indent="1"/>
    </xf>
    <xf numFmtId="0" fontId="13" fillId="10" borderId="2" applyAlignment="1" pivotButton="0" quotePrefix="0" xfId="0">
      <alignment horizontal="right" vertical="center" wrapText="1" indent="1"/>
    </xf>
    <xf numFmtId="0" fontId="8" fillId="0" borderId="0" applyAlignment="1" pivotButton="0" quotePrefix="0" xfId="0">
      <alignment horizontal="right" vertical="center" wrapText="1" indent="1"/>
    </xf>
    <xf numFmtId="167" fontId="7" fillId="3" borderId="2" applyAlignment="1" pivotButton="0" quotePrefix="0" xfId="0">
      <alignment horizontal="right" vertical="center"/>
    </xf>
    <xf numFmtId="167" fontId="7" fillId="3" borderId="2" applyAlignment="1" pivotButton="0" quotePrefix="0" xfId="0">
      <alignment horizontal="right" vertical="center" indent="1"/>
    </xf>
    <xf numFmtId="0" fontId="8" fillId="0" borderId="0" applyAlignment="1" pivotButton="0" quotePrefix="0" xfId="0">
      <alignment horizontal="center" vertical="center" wrapText="1"/>
    </xf>
    <xf numFmtId="0" fontId="7" fillId="9" borderId="4" applyAlignment="1" pivotButton="0" quotePrefix="0" xfId="0">
      <alignment horizontal="left" vertical="center" indent="1"/>
    </xf>
    <xf numFmtId="0" fontId="7" fillId="9" borderId="5" applyAlignment="1" pivotButton="0" quotePrefix="0" xfId="0">
      <alignment horizontal="left" vertical="center" indent="1"/>
    </xf>
    <xf numFmtId="165" fontId="7" fillId="9" borderId="2" applyAlignment="1" pivotButton="0" quotePrefix="0" xfId="0">
      <alignment vertical="center"/>
    </xf>
    <xf numFmtId="0" fontId="7" fillId="3" borderId="4" applyAlignment="1" pivotButton="0" quotePrefix="0" xfId="0">
      <alignment horizontal="left" vertical="center" indent="1"/>
    </xf>
    <xf numFmtId="0" fontId="7" fillId="3" borderId="5" applyAlignment="1" pivotButton="0" quotePrefix="0" xfId="0">
      <alignment horizontal="left" vertical="center" indent="1"/>
    </xf>
    <xf numFmtId="165" fontId="7" fillId="3" borderId="2" applyAlignment="1" pivotButton="0" quotePrefix="0" xfId="0">
      <alignment vertical="center"/>
    </xf>
    <xf numFmtId="0" fontId="14" fillId="2" borderId="0" applyAlignment="1" pivotButton="0" quotePrefix="0" xfId="0">
      <alignment vertical="top"/>
    </xf>
    <xf numFmtId="0" fontId="16" fillId="0" borderId="0" applyAlignment="1" pivotButton="0" quotePrefix="0" xfId="0">
      <alignment horizontal="center" vertical="center"/>
    </xf>
    <xf numFmtId="0" fontId="17" fillId="0" borderId="0" applyAlignment="1" pivotButton="0" quotePrefix="0" xfId="0">
      <alignment horizontal="left" vertical="top"/>
    </xf>
    <xf numFmtId="0" fontId="8" fillId="0" borderId="0" applyAlignment="1" pivotButton="0" quotePrefix="0" xfId="0">
      <alignment horizontal="center" wrapText="1"/>
    </xf>
    <xf numFmtId="0" fontId="8" fillId="0" borderId="7" applyAlignment="1" pivotButton="0" quotePrefix="0" xfId="0">
      <alignment horizontal="left" vertical="center" wrapText="1" indent="1"/>
    </xf>
    <xf numFmtId="0" fontId="8" fillId="11" borderId="7" applyAlignment="1" pivotButton="0" quotePrefix="0" xfId="0">
      <alignment horizontal="center" vertical="center" wrapText="1"/>
    </xf>
    <xf numFmtId="168" fontId="8" fillId="11" borderId="7" applyAlignment="1" pivotButton="0" quotePrefix="0" xfId="0">
      <alignment horizontal="center" vertical="center" wrapText="1"/>
    </xf>
    <xf numFmtId="0" fontId="8" fillId="0" borderId="0" applyAlignment="1" pivotButton="0" quotePrefix="0" xfId="0">
      <alignment wrapText="1"/>
    </xf>
    <xf numFmtId="0" fontId="11" fillId="4" borderId="0" applyAlignment="1" pivotButton="0" quotePrefix="0" xfId="24">
      <alignment horizontal="center" vertical="center"/>
    </xf>
    <xf numFmtId="0" fontId="7" fillId="3" borderId="2" applyAlignment="1" pivotButton="0" quotePrefix="0" xfId="0">
      <alignment horizontal="right" vertical="center" wrapText="1" indent="1"/>
    </xf>
    <xf numFmtId="0" fontId="15" fillId="0" borderId="0" applyAlignment="1" pivotButton="0" quotePrefix="0" xfId="0">
      <alignment horizontal="left" vertical="center" wrapText="1"/>
    </xf>
    <xf numFmtId="164" fontId="7" fillId="0" borderId="2" applyAlignment="1" pivotButton="0" quotePrefix="0" xfId="23">
      <alignment horizontal="right" vertical="center"/>
    </xf>
    <xf numFmtId="0" fontId="0" fillId="0" borderId="5" pivotButton="0" quotePrefix="0" xfId="0"/>
    <xf numFmtId="167" fontId="7" fillId="3" borderId="2" applyAlignment="1" pivotButton="0" quotePrefix="0" xfId="0">
      <alignment horizontal="right" vertical="center" indent="1"/>
    </xf>
    <xf numFmtId="167" fontId="8" fillId="10" borderId="2" applyAlignment="1" pivotButton="0" quotePrefix="0" xfId="0">
      <alignment horizontal="right" vertical="center" indent="1"/>
    </xf>
    <xf numFmtId="168" fontId="8" fillId="11" borderId="7" applyAlignment="1" pivotButton="0" quotePrefix="0" xfId="0">
      <alignment horizontal="center" vertical="center" wrapText="1"/>
    </xf>
    <xf numFmtId="167" fontId="7" fillId="3" borderId="2" applyAlignment="1" pivotButton="0" quotePrefix="0" xfId="0">
      <alignment horizontal="right" vertical="center"/>
    </xf>
    <xf numFmtId="165" fontId="8" fillId="0" borderId="2" applyAlignment="1" pivotButton="0" quotePrefix="0" xfId="1">
      <alignment horizontal="left" vertical="center"/>
    </xf>
    <xf numFmtId="165" fontId="8" fillId="6" borderId="2" applyAlignment="1" pivotButton="0" quotePrefix="0" xfId="1">
      <alignment horizontal="left" vertical="center"/>
    </xf>
    <xf numFmtId="165" fontId="7" fillId="9" borderId="2" applyAlignment="1" pivotButton="0" quotePrefix="0" xfId="0">
      <alignment vertical="center"/>
    </xf>
    <xf numFmtId="165" fontId="6" fillId="8" borderId="2" applyAlignment="1" pivotButton="0" quotePrefix="0" xfId="0">
      <alignment horizontal="left" vertical="center" indent="1"/>
    </xf>
    <xf numFmtId="165" fontId="8" fillId="10" borderId="2" applyAlignment="1" pivotButton="0" quotePrefix="0" xfId="1">
      <alignment horizontal="left" vertical="center"/>
    </xf>
    <xf numFmtId="165" fontId="7" fillId="3" borderId="2" applyAlignment="1" pivotButton="0" quotePrefix="0" xfId="0">
      <alignment vertical="center"/>
    </xf>
    <xf numFmtId="165" fontId="6" fillId="7" borderId="2" applyAlignment="1" pivotButton="0" quotePrefix="0" xfId="0">
      <alignment horizontal="left" vertical="center" indent="1"/>
    </xf>
    <xf numFmtId="0" fontId="19" fillId="12" borderId="0" applyAlignment="1" pivotButton="0" quotePrefix="0" xfId="6">
      <alignment horizontal="center" vertical="center"/>
    </xf>
  </cellXfs>
  <cellStyles count="7">
    <cellStyle name="Обычный" xfId="0" builtinId="0"/>
    <cellStyle name="Денежный" xfId="1" builtinId="4"/>
    <cellStyle name="Открывавшаяся гиперссылка" xfId="2" builtinId="9" hidden="1"/>
    <cellStyle name="Normal 2" xfId="3"/>
    <cellStyle name="Финансовый" xfId="4" builtinId="3"/>
    <cellStyle name="Гиперссылка" xfId="5" builtinId="8"/>
    <cellStyle name="Hyperlink" xfId="6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420&amp;utm_language=FR&amp;utm_source=integrated+content&amp;utm_campaign=/construction-estimate-templates&amp;utm_medium=ic+commercial+construction+estimate+17420+fr&amp;lpa=ic+commercial+construction+estimate+17420+fr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AO57"/>
  <sheetViews>
    <sheetView showGridLines="0" tabSelected="1" workbookViewId="0">
      <pane ySplit="1" topLeftCell="A2" activePane="bottomLeft" state="frozen"/>
      <selection pane="bottomLeft" activeCell="B57" sqref="B57:G57"/>
    </sheetView>
  </sheetViews>
  <sheetFormatPr baseColWidth="8" defaultColWidth="10.6640625" defaultRowHeight="15.5"/>
  <cols>
    <col width="3.33203125" customWidth="1" style="7" min="1" max="1"/>
    <col width="21.83203125" customWidth="1" style="7" min="2" max="2"/>
    <col width="50.83203125" customWidth="1" style="7" min="3" max="3"/>
    <col width="16.83203125" customWidth="1" style="7" min="4" max="5"/>
    <col width="16.83203125" customWidth="1" style="7" min="6" max="7"/>
    <col width="3.33203125" customWidth="1" style="7" min="8" max="8"/>
  </cols>
  <sheetData>
    <row r="1" ht="50" customHeight="1" s="7"/>
    <row r="2" ht="50" customHeight="1" s="7">
      <c r="B2" s="23" t="inlineStr">
        <is>
          <t xml:space="preserve">MODÈLE D'ESTIMATION DE LA CONSTRUCTION COMMERCIALE </t>
        </is>
      </c>
      <c r="C2" s="3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  <c r="AH2" s="1" t="n"/>
      <c r="AI2" s="1" t="n"/>
      <c r="AJ2" s="1" t="n"/>
      <c r="AK2" s="1" t="n"/>
      <c r="AL2" s="1" t="n"/>
      <c r="AM2" s="1" t="n"/>
      <c r="AN2" s="1" t="n"/>
      <c r="AO2" s="1" t="n"/>
    </row>
    <row r="3" ht="25" customFormat="1" customHeight="1" s="13">
      <c r="B3" s="44" t="inlineStr">
        <is>
          <t xml:space="preserve">Utilisateur pour remplir uniquement les champs non ombrés. </t>
        </is>
      </c>
      <c r="C3" s="14" t="n"/>
      <c r="D3" s="15" t="n"/>
      <c r="E3" s="15" t="n"/>
      <c r="F3" s="15" t="n"/>
      <c r="G3" s="15" t="n"/>
      <c r="H3" s="15" t="n"/>
      <c r="I3" s="15" t="n"/>
      <c r="J3" s="15" t="n"/>
      <c r="K3" s="15" t="n"/>
      <c r="L3" s="15" t="n"/>
      <c r="M3" s="15" t="n"/>
      <c r="N3" s="15" t="n"/>
      <c r="O3" s="15" t="n"/>
      <c r="P3" s="15" t="n"/>
      <c r="Q3" s="15" t="n"/>
      <c r="R3" s="15" t="n"/>
      <c r="S3" s="15" t="n"/>
      <c r="T3" s="15" t="n"/>
      <c r="U3" s="15" t="n"/>
      <c r="V3" s="15" t="n"/>
      <c r="W3" s="15" t="n"/>
      <c r="X3" s="15" t="n"/>
      <c r="Y3" s="15" t="n"/>
      <c r="Z3" s="15" t="n"/>
      <c r="AA3" s="15" t="n"/>
      <c r="AB3" s="15" t="n"/>
      <c r="AC3" s="15" t="n"/>
      <c r="AD3" s="15" t="n"/>
      <c r="AE3" s="15" t="n"/>
      <c r="AF3" s="15" t="n"/>
      <c r="AG3" s="15" t="n"/>
      <c r="AH3" s="15" t="n"/>
      <c r="AI3" s="15" t="n"/>
      <c r="AJ3" s="15" t="n"/>
      <c r="AK3" s="15" t="n"/>
      <c r="AL3" s="15" t="n"/>
      <c r="AM3" s="15" t="n"/>
      <c r="AN3" s="15" t="n"/>
      <c r="AO3" s="15" t="n"/>
    </row>
    <row r="4" ht="35" customFormat="1" customHeight="1" s="9">
      <c r="B4" s="46" t="inlineStr">
        <is>
          <t>ESTIMATION DE LA CONSTRUCTION</t>
        </is>
      </c>
      <c r="C4" s="45" t="n"/>
      <c r="D4" s="37" t="n"/>
      <c r="E4" s="37" t="n"/>
      <c r="F4" s="34" t="inlineStr">
        <is>
          <t>SUPERFICIE DU SITE</t>
        </is>
      </c>
      <c r="G4" s="55" t="n">
        <v>6250</v>
      </c>
    </row>
    <row r="5" ht="35" customFormat="1" customHeight="1" s="10">
      <c r="B5" s="54" t="inlineStr">
        <is>
          <t>NOM DE VOTRE ENTREPRISE</t>
        </is>
      </c>
      <c r="D5" s="37" t="n"/>
      <c r="E5" s="37" t="n"/>
      <c r="F5" s="34" t="inlineStr">
        <is>
          <t>BÂTIMENT SF</t>
        </is>
      </c>
      <c r="G5" s="55" t="n">
        <v>4500</v>
      </c>
    </row>
    <row r="6" ht="10" customHeight="1" s="7">
      <c r="B6" s="37" t="n"/>
      <c r="C6" s="37" t="n"/>
      <c r="D6" s="37" t="n"/>
    </row>
    <row r="7" ht="35" customHeight="1" s="7">
      <c r="B7" s="47" t="inlineStr">
        <is>
          <t>ESTIMATION DU NOMBRE</t>
        </is>
      </c>
      <c r="C7" s="51" t="inlineStr">
        <is>
          <t>NOM DU PROJET</t>
        </is>
      </c>
      <c r="D7" s="37" t="n"/>
      <c r="E7" s="53" t="inlineStr">
        <is>
          <t>SOUS-TOTAL DES TRAVAUX DE CHANTIER ET DES BÂTIMENTS</t>
        </is>
      </c>
      <c r="F7" s="56" t="n"/>
      <c r="G7" s="57">
        <f>SUM(F31+F55)</f>
        <v/>
      </c>
    </row>
    <row r="8" ht="35" customHeight="1" s="7" thickBot="1">
      <c r="B8" s="49" t="inlineStr">
        <is>
          <t>LG2674</t>
        </is>
      </c>
      <c r="C8" s="48" t="inlineStr">
        <is>
          <t>Reconstruction de la Société historique de Stars Hollow
15 Constabulary Lane, Star's Hollow</t>
        </is>
      </c>
      <c r="D8" s="37" t="n"/>
      <c r="E8" s="33" t="inlineStr">
        <is>
          <t>CONDITIONS GÉNÉRALES</t>
        </is>
      </c>
      <c r="F8" s="12" t="n">
        <v>0.025</v>
      </c>
      <c r="G8" s="58">
        <f>SUM(G7*F8)</f>
        <v/>
      </c>
    </row>
    <row r="9" ht="35" customHeight="1" s="7">
      <c r="B9" s="47" t="inlineStr">
        <is>
          <t>DATE DE L'ESTIMATION</t>
        </is>
      </c>
      <c r="C9" s="51" t="inlineStr">
        <is>
          <t>DATES DU PROJET</t>
        </is>
      </c>
      <c r="D9" s="37" t="n"/>
      <c r="E9" s="33" t="inlineStr">
        <is>
          <t>ASSURANCE</t>
        </is>
      </c>
      <c r="F9" s="12" t="n">
        <v>0.03</v>
      </c>
      <c r="G9" s="58">
        <f>SUM(G7*F9)</f>
        <v/>
      </c>
      <c r="H9" s="1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  <c r="X9" s="1" t="n"/>
      <c r="Y9" s="1" t="n"/>
      <c r="Z9" s="1" t="n"/>
      <c r="AA9" s="1" t="n"/>
      <c r="AB9" s="1" t="n"/>
      <c r="AC9" s="1" t="n"/>
      <c r="AD9" s="1" t="n"/>
      <c r="AE9" s="1" t="n"/>
      <c r="AF9" s="1" t="n"/>
      <c r="AG9" s="1" t="n"/>
      <c r="AH9" s="1" t="n"/>
      <c r="AI9" s="1" t="n"/>
      <c r="AJ9" s="1" t="n"/>
      <c r="AK9" s="1" t="n"/>
      <c r="AL9" s="1" t="n"/>
      <c r="AM9" s="1" t="n"/>
      <c r="AN9" s="1" t="n"/>
      <c r="AO9" s="1" t="n"/>
    </row>
    <row r="10" ht="35" customHeight="1" s="7" thickBot="1">
      <c r="B10" s="59" t="inlineStr">
        <is>
          <t>00/00/0000</t>
        </is>
      </c>
      <c r="C10" s="48" t="inlineStr">
        <is>
          <t>DATE DE DÉBUT: 00/00/0000
DATE DE FIN: 00/00/0000</t>
        </is>
      </c>
      <c r="D10" s="37" t="n"/>
      <c r="E10" s="33" t="inlineStr">
        <is>
          <t>HONORAIRES</t>
        </is>
      </c>
      <c r="F10" s="12" t="n">
        <v>0.02</v>
      </c>
      <c r="G10" s="58">
        <f>SUM(G7*F10)</f>
        <v/>
      </c>
      <c r="H10" s="1" t="n"/>
      <c r="I10" s="1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  <c r="X10" s="1" t="n"/>
      <c r="Y10" s="1" t="n"/>
      <c r="Z10" s="1" t="n"/>
      <c r="AA10" s="1" t="n"/>
      <c r="AB10" s="1" t="n"/>
      <c r="AC10" s="1" t="n"/>
      <c r="AD10" s="1" t="n"/>
      <c r="AE10" s="1" t="n"/>
      <c r="AF10" s="1" t="n"/>
      <c r="AG10" s="1" t="n"/>
      <c r="AH10" s="1" t="n"/>
      <c r="AI10" s="1" t="n"/>
      <c r="AJ10" s="1" t="n"/>
      <c r="AK10" s="1" t="n"/>
      <c r="AL10" s="1" t="n"/>
      <c r="AM10" s="1" t="n"/>
      <c r="AN10" s="1" t="n"/>
      <c r="AO10" s="1" t="n"/>
    </row>
    <row r="11" ht="35" customHeight="1" s="7">
      <c r="B11" s="47" t="inlineStr">
        <is>
          <t>ESTIMATION PRÉPARÉE PAR</t>
        </is>
      </c>
      <c r="C11" s="51" t="inlineStr">
        <is>
          <t>NOM DU CLIENT</t>
        </is>
      </c>
      <c r="D11" s="37" t="n"/>
      <c r="E11" s="33" t="inlineStr">
        <is>
          <t>CONTINGENCE</t>
        </is>
      </c>
      <c r="F11" s="12" t="n">
        <v>0.02</v>
      </c>
      <c r="G11" s="58">
        <f>SUM(G7*F11)</f>
        <v/>
      </c>
      <c r="H11" s="1" t="n"/>
      <c r="I11" s="1" t="n"/>
      <c r="J11" s="1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  <c r="X11" s="1" t="n"/>
      <c r="Y11" s="1" t="n"/>
      <c r="Z11" s="1" t="n"/>
      <c r="AA11" s="1" t="n"/>
      <c r="AB11" s="1" t="n"/>
      <c r="AC11" s="1" t="n"/>
      <c r="AD11" s="1" t="n"/>
      <c r="AE11" s="1" t="n"/>
      <c r="AF11" s="1" t="n"/>
      <c r="AG11" s="1" t="n"/>
      <c r="AH11" s="1" t="n"/>
      <c r="AI11" s="1" t="n"/>
      <c r="AJ11" s="1" t="n"/>
      <c r="AK11" s="1" t="n"/>
      <c r="AL11" s="1" t="n"/>
      <c r="AM11" s="1" t="n"/>
      <c r="AN11" s="1" t="n"/>
      <c r="AO11" s="1" t="n"/>
    </row>
    <row r="12" ht="35" customHeight="1" s="7" thickBot="1">
      <c r="B12" s="49" t="inlineStr">
        <is>
          <t>Tom Yeager</t>
        </is>
      </c>
      <c r="C12" s="48" t="inlineStr">
        <is>
          <t>Société historique stars hollow 
et la ville de Stars Hollow</t>
        </is>
      </c>
      <c r="D12" s="37" t="n"/>
      <c r="E12" s="53" t="inlineStr">
        <is>
          <t>ESTIMATION TOTALE</t>
        </is>
      </c>
      <c r="F12" s="56" t="n"/>
      <c r="G12" s="60">
        <f>SUM(G7:G11)</f>
        <v/>
      </c>
      <c r="H12" s="1" t="n"/>
      <c r="I12" s="1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  <c r="X12" s="1" t="n"/>
      <c r="Y12" s="1" t="n"/>
      <c r="Z12" s="1" t="n"/>
      <c r="AA12" s="1" t="n"/>
      <c r="AB12" s="1" t="n"/>
      <c r="AC12" s="1" t="n"/>
      <c r="AD12" s="1" t="n"/>
      <c r="AE12" s="1" t="n"/>
      <c r="AF12" s="1" t="n"/>
      <c r="AG12" s="1" t="n"/>
      <c r="AH12" s="1" t="n"/>
      <c r="AI12" s="1" t="n"/>
      <c r="AJ12" s="1" t="n"/>
      <c r="AK12" s="1" t="n"/>
      <c r="AL12" s="1" t="n"/>
      <c r="AM12" s="1" t="n"/>
      <c r="AN12" s="1" t="n"/>
      <c r="AO12" s="1" t="n"/>
    </row>
    <row r="13" ht="10" customHeight="1" s="7">
      <c r="A13" s="1" t="n"/>
      <c r="B13" s="1" t="n"/>
      <c r="C13" s="1" t="n"/>
      <c r="D13" s="1" t="n"/>
      <c r="E13" s="1" t="n"/>
      <c r="F13" s="1" t="n"/>
      <c r="G13" s="1" t="n"/>
      <c r="H13" s="1" t="n"/>
      <c r="I13" s="1" t="n"/>
      <c r="J13" s="1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  <c r="V13" s="1" t="n"/>
      <c r="W13" s="1" t="n"/>
      <c r="X13" s="1" t="n"/>
      <c r="Y13" s="1" t="n"/>
      <c r="Z13" s="1" t="n"/>
      <c r="AA13" s="1" t="n"/>
      <c r="AB13" s="1" t="n"/>
      <c r="AC13" s="1" t="n"/>
      <c r="AD13" s="1" t="n"/>
      <c r="AE13" s="1" t="n"/>
      <c r="AF13" s="1" t="n"/>
      <c r="AG13" s="1" t="n"/>
      <c r="AH13" s="1" t="n"/>
      <c r="AI13" s="1" t="n"/>
      <c r="AJ13" s="1" t="n"/>
      <c r="AK13" s="1" t="n"/>
      <c r="AL13" s="1" t="n"/>
      <c r="AM13" s="1" t="n"/>
      <c r="AN13" s="1" t="n"/>
      <c r="AO13" s="1" t="n"/>
    </row>
    <row r="14" ht="30" customHeight="1" s="7">
      <c r="B14" s="11" t="inlineStr">
        <is>
          <t>TRAVAIL SUR SITE</t>
        </is>
      </c>
      <c r="C14" s="18" t="inlineStr">
        <is>
          <t>NOTES</t>
        </is>
      </c>
      <c r="D14" s="17" t="inlineStr">
        <is>
          <t>TRAVAIL</t>
        </is>
      </c>
      <c r="E14" s="17" t="inlineStr">
        <is>
          <t>MATÉRIAUX</t>
        </is>
      </c>
      <c r="F14" s="17" t="inlineStr">
        <is>
          <t>COÛT TOTAL</t>
        </is>
      </c>
      <c r="G14" s="17" t="inlineStr">
        <is>
          <t>COÛT/PI²</t>
        </is>
      </c>
      <c r="H14" s="1" t="n"/>
      <c r="I14" s="1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  <c r="V14" s="1" t="n"/>
      <c r="W14" s="1" t="n"/>
      <c r="X14" s="1" t="n"/>
      <c r="Y14" s="1" t="n"/>
      <c r="Z14" s="1" t="n"/>
      <c r="AA14" s="1" t="n"/>
      <c r="AB14" s="1" t="n"/>
      <c r="AC14" s="1" t="n"/>
      <c r="AD14" s="1" t="n"/>
      <c r="AE14" s="1" t="n"/>
      <c r="AF14" s="1" t="n"/>
      <c r="AG14" s="1" t="n"/>
      <c r="AH14" s="1" t="n"/>
      <c r="AI14" s="1" t="n"/>
      <c r="AJ14" s="1" t="n"/>
      <c r="AK14" s="1" t="n"/>
      <c r="AL14" s="1" t="n"/>
      <c r="AM14" s="1" t="n"/>
      <c r="AN14" s="1" t="n"/>
      <c r="AO14" s="1" t="n"/>
    </row>
    <row r="15" ht="25" customHeight="1" s="7">
      <c r="B15" s="25" t="inlineStr">
        <is>
          <t>ARPENTAGE</t>
        </is>
      </c>
      <c r="C15" s="24" t="n"/>
      <c r="D15" s="61" t="n">
        <v>1000</v>
      </c>
      <c r="E15" s="61" t="n">
        <v>0</v>
      </c>
      <c r="F15" s="62">
        <f>D15+E15</f>
        <v/>
      </c>
      <c r="G15" s="28">
        <f>F15/SITE_SF</f>
        <v/>
      </c>
      <c r="H15" s="1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  <c r="X15" s="1" t="n"/>
      <c r="Y15" s="1" t="n"/>
      <c r="Z15" s="1" t="n"/>
      <c r="AA15" s="1" t="n"/>
      <c r="AB15" s="1" t="n"/>
      <c r="AC15" s="1" t="n"/>
      <c r="AD15" s="1" t="n"/>
      <c r="AE15" s="1" t="n"/>
      <c r="AF15" s="1" t="n"/>
      <c r="AG15" s="1" t="n"/>
      <c r="AH15" s="1" t="n"/>
      <c r="AI15" s="1" t="n"/>
      <c r="AJ15" s="1" t="n"/>
      <c r="AK15" s="1" t="n"/>
      <c r="AL15" s="1" t="n"/>
      <c r="AM15" s="1" t="n"/>
      <c r="AN15" s="1" t="n"/>
      <c r="AO15" s="1" t="n"/>
    </row>
    <row r="16" ht="25" customHeight="1" s="7">
      <c r="B16" s="26" t="inlineStr">
        <is>
          <t>DÉMOLITION</t>
        </is>
      </c>
      <c r="C16" s="24" t="n"/>
      <c r="D16" s="61" t="n">
        <v>0</v>
      </c>
      <c r="E16" s="61" t="n">
        <v>0</v>
      </c>
      <c r="F16" s="62">
        <f>D16+E16</f>
        <v/>
      </c>
      <c r="G16" s="28">
        <f>F16/SITE_SF</f>
        <v/>
      </c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  <c r="X16" s="1" t="n"/>
      <c r="Y16" s="1" t="n"/>
      <c r="Z16" s="1" t="n"/>
      <c r="AA16" s="1" t="n"/>
      <c r="AB16" s="1" t="n"/>
      <c r="AC16" s="1" t="n"/>
      <c r="AD16" s="1" t="n"/>
      <c r="AE16" s="1" t="n"/>
      <c r="AF16" s="1" t="n"/>
      <c r="AG16" s="1" t="n"/>
      <c r="AH16" s="1" t="n"/>
      <c r="AI16" s="1" t="n"/>
      <c r="AJ16" s="1" t="n"/>
      <c r="AK16" s="1" t="n"/>
      <c r="AL16" s="1" t="n"/>
      <c r="AM16" s="1" t="n"/>
      <c r="AN16" s="1" t="n"/>
      <c r="AO16" s="1" t="n"/>
    </row>
    <row r="17" ht="25" customHeight="1" s="7">
      <c r="B17" s="26" t="inlineStr">
        <is>
          <t>CONTRÔLE DE L'ÉROSION</t>
        </is>
      </c>
      <c r="C17" s="24" t="n"/>
      <c r="D17" s="61" t="n">
        <v>1800</v>
      </c>
      <c r="E17" s="61" t="n">
        <v>1260</v>
      </c>
      <c r="F17" s="62">
        <f>D17+E17</f>
        <v/>
      </c>
      <c r="G17" s="28">
        <f>F17/SITE_SF</f>
        <v/>
      </c>
      <c r="H17" s="1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  <c r="X17" s="1" t="n"/>
      <c r="Y17" s="1" t="n"/>
      <c r="Z17" s="1" t="n"/>
      <c r="AA17" s="1" t="n"/>
      <c r="AB17" s="1" t="n"/>
      <c r="AC17" s="1" t="n"/>
      <c r="AD17" s="1" t="n"/>
      <c r="AE17" s="1" t="n"/>
      <c r="AF17" s="1" t="n"/>
      <c r="AG17" s="1" t="n"/>
      <c r="AH17" s="1" t="n"/>
      <c r="AI17" s="1" t="n"/>
      <c r="AJ17" s="1" t="n"/>
      <c r="AK17" s="1" t="n"/>
      <c r="AL17" s="1" t="n"/>
      <c r="AM17" s="1" t="n"/>
      <c r="AN17" s="1" t="n"/>
      <c r="AO17" s="1" t="n"/>
    </row>
    <row r="18" ht="25" customHeight="1" s="7">
      <c r="B18" s="26" t="inlineStr">
        <is>
          <t>ÉGOUTS ET EAU</t>
        </is>
      </c>
      <c r="C18" s="24" t="n"/>
      <c r="D18" s="61" t="n">
        <v>2000</v>
      </c>
      <c r="E18" s="61" t="n">
        <v>1700</v>
      </c>
      <c r="F18" s="62">
        <f>D18+E18</f>
        <v/>
      </c>
      <c r="G18" s="28">
        <f>F18/SITE_SF</f>
        <v/>
      </c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  <c r="X18" s="1" t="n"/>
      <c r="Y18" s="1" t="n"/>
      <c r="Z18" s="1" t="n"/>
      <c r="AA18" s="1" t="n"/>
      <c r="AB18" s="1" t="n"/>
      <c r="AC18" s="1" t="n"/>
      <c r="AD18" s="1" t="n"/>
      <c r="AE18" s="1" t="n"/>
      <c r="AF18" s="1" t="n"/>
      <c r="AG18" s="1" t="n"/>
      <c r="AH18" s="1" t="n"/>
      <c r="AI18" s="1" t="n"/>
      <c r="AJ18" s="1" t="n"/>
      <c r="AK18" s="1" t="n"/>
      <c r="AL18" s="1" t="n"/>
      <c r="AM18" s="1" t="n"/>
      <c r="AN18" s="1" t="n"/>
      <c r="AO18" s="1" t="n"/>
    </row>
    <row r="19" ht="25" customHeight="1" s="7">
      <c r="B19" s="26" t="inlineStr">
        <is>
          <t>ÉGOUT PLUVIAL</t>
        </is>
      </c>
      <c r="C19" s="24" t="n"/>
      <c r="D19" s="61" t="n">
        <v>2500</v>
      </c>
      <c r="E19" s="61" t="n">
        <v>1500</v>
      </c>
      <c r="F19" s="62">
        <f>D19+E19</f>
        <v/>
      </c>
      <c r="G19" s="28">
        <f>F19/SITE_SF</f>
        <v/>
      </c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  <c r="X19" s="1" t="n"/>
      <c r="Y19" s="1" t="n"/>
      <c r="Z19" s="1" t="n"/>
      <c r="AA19" s="1" t="n"/>
      <c r="AB19" s="1" t="n"/>
      <c r="AC19" s="1" t="n"/>
      <c r="AD19" s="1" t="n"/>
      <c r="AE19" s="1" t="n"/>
      <c r="AF19" s="1" t="n"/>
      <c r="AG19" s="1" t="n"/>
      <c r="AH19" s="1" t="n"/>
      <c r="AI19" s="1" t="n"/>
      <c r="AJ19" s="1" t="n"/>
      <c r="AK19" s="1" t="n"/>
      <c r="AL19" s="1" t="n"/>
      <c r="AM19" s="1" t="n"/>
      <c r="AN19" s="1" t="n"/>
      <c r="AO19" s="1" t="n"/>
    </row>
    <row r="20" ht="25" customHeight="1" s="7">
      <c r="B20" s="26" t="inlineStr">
        <is>
          <t>PAVAGE EN BÉTON</t>
        </is>
      </c>
      <c r="C20" s="24" t="n"/>
      <c r="D20" s="61" t="n">
        <v>700</v>
      </c>
      <c r="E20" s="61" t="n">
        <v>1400</v>
      </c>
      <c r="F20" s="62">
        <f>D20+E20</f>
        <v/>
      </c>
      <c r="G20" s="28">
        <f>F20/SITE_SF</f>
        <v/>
      </c>
      <c r="H20" s="1" t="n"/>
      <c r="I20" s="1" t="n"/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  <c r="X20" s="1" t="n"/>
      <c r="Y20" s="1" t="n"/>
      <c r="Z20" s="1" t="n"/>
      <c r="AA20" s="1" t="n"/>
      <c r="AB20" s="1" t="n"/>
      <c r="AC20" s="1" t="n"/>
      <c r="AD20" s="1" t="n"/>
      <c r="AE20" s="1" t="n"/>
      <c r="AF20" s="1" t="n"/>
      <c r="AG20" s="1" t="n"/>
      <c r="AH20" s="1" t="n"/>
      <c r="AI20" s="1" t="n"/>
      <c r="AJ20" s="1" t="n"/>
      <c r="AK20" s="1" t="n"/>
      <c r="AL20" s="1" t="n"/>
      <c r="AM20" s="1" t="n"/>
      <c r="AN20" s="1" t="n"/>
      <c r="AO20" s="1" t="n"/>
    </row>
    <row r="21" ht="25" customHeight="1" s="7">
      <c r="B21" s="26" t="inlineStr">
        <is>
          <t>AMÉNAGEMENT PAYSAGER</t>
        </is>
      </c>
      <c r="C21" s="24" t="n"/>
      <c r="D21" s="61" t="n">
        <v>2000</v>
      </c>
      <c r="E21" s="61" t="n">
        <v>6500</v>
      </c>
      <c r="F21" s="62">
        <f>D21+E21</f>
        <v/>
      </c>
      <c r="G21" s="28">
        <f>F21/SITE_SF</f>
        <v/>
      </c>
      <c r="H21" s="1" t="n"/>
      <c r="I21" s="1" t="inlineStr">
        <is>
          <t xml:space="preserve"> </t>
        </is>
      </c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  <c r="X21" s="1" t="n"/>
      <c r="Y21" s="1" t="n"/>
      <c r="Z21" s="1" t="n"/>
      <c r="AA21" s="1" t="n"/>
      <c r="AB21" s="1" t="n"/>
      <c r="AC21" s="1" t="n"/>
      <c r="AD21" s="1" t="n"/>
      <c r="AE21" s="1" t="n"/>
      <c r="AF21" s="1" t="n"/>
      <c r="AG21" s="1" t="n"/>
      <c r="AH21" s="1" t="n"/>
      <c r="AI21" s="1" t="n"/>
      <c r="AJ21" s="1" t="n"/>
      <c r="AK21" s="1" t="n"/>
      <c r="AL21" s="1" t="n"/>
      <c r="AM21" s="1" t="n"/>
      <c r="AN21" s="1" t="n"/>
      <c r="AO21" s="1" t="n"/>
    </row>
    <row r="22" ht="25" customHeight="1" s="7">
      <c r="B22" s="26" t="inlineStr">
        <is>
          <t>IRRIGATION</t>
        </is>
      </c>
      <c r="C22" s="24" t="n"/>
      <c r="D22" s="61" t="n">
        <v>0</v>
      </c>
      <c r="E22" s="61" t="n">
        <v>0</v>
      </c>
      <c r="F22" s="62">
        <f>D22+E22</f>
        <v/>
      </c>
      <c r="G22" s="28">
        <f>F22/SITE_SF</f>
        <v/>
      </c>
      <c r="H22" s="1" t="n"/>
      <c r="I22" s="1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  <c r="X22" s="1" t="n"/>
      <c r="Y22" s="1" t="n"/>
      <c r="Z22" s="1" t="n"/>
      <c r="AA22" s="1" t="n"/>
      <c r="AB22" s="1" t="n"/>
      <c r="AC22" s="1" t="n"/>
      <c r="AD22" s="1" t="n"/>
      <c r="AE22" s="1" t="n"/>
      <c r="AF22" s="1" t="n"/>
      <c r="AG22" s="1" t="n"/>
      <c r="AH22" s="1" t="n"/>
      <c r="AI22" s="1" t="n"/>
      <c r="AJ22" s="1" t="n"/>
      <c r="AK22" s="1" t="n"/>
      <c r="AL22" s="1" t="n"/>
      <c r="AM22" s="1" t="n"/>
      <c r="AN22" s="1" t="n"/>
      <c r="AO22" s="1" t="n"/>
    </row>
    <row r="23" ht="25" customHeight="1" s="7">
      <c r="B23" s="26" t="inlineStr">
        <is>
          <t>MURS DE SOUTÈNEMENT</t>
        </is>
      </c>
      <c r="C23" s="24" t="n"/>
      <c r="D23" s="61" t="n">
        <v>0</v>
      </c>
      <c r="E23" s="61" t="n">
        <v>0</v>
      </c>
      <c r="F23" s="62">
        <f>D23+E23</f>
        <v/>
      </c>
      <c r="G23" s="28">
        <f>F23/SITE_SF</f>
        <v/>
      </c>
      <c r="H23" s="1" t="n"/>
      <c r="I23" s="1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  <c r="X23" s="1" t="n"/>
      <c r="Y23" s="1" t="n"/>
      <c r="Z23" s="1" t="n"/>
      <c r="AA23" s="1" t="n"/>
      <c r="AB23" s="1" t="n"/>
      <c r="AC23" s="1" t="n"/>
      <c r="AD23" s="1" t="n"/>
      <c r="AE23" s="1" t="n"/>
      <c r="AF23" s="1" t="n"/>
      <c r="AG23" s="1" t="n"/>
      <c r="AH23" s="1" t="n"/>
      <c r="AI23" s="1" t="n"/>
      <c r="AJ23" s="1" t="n"/>
      <c r="AK23" s="1" t="n"/>
      <c r="AL23" s="1" t="n"/>
      <c r="AM23" s="1" t="n"/>
      <c r="AN23" s="1" t="n"/>
      <c r="AO23" s="1" t="n"/>
    </row>
    <row r="24" ht="25" customHeight="1" s="7">
      <c r="B24" s="26" t="inlineStr">
        <is>
          <t>MOBILIER DE SITE</t>
        </is>
      </c>
      <c r="C24" s="24" t="n"/>
      <c r="D24" s="61" t="n">
        <v>500</v>
      </c>
      <c r="E24" s="61" t="n">
        <v>2500</v>
      </c>
      <c r="F24" s="62">
        <f>D24+E24</f>
        <v/>
      </c>
      <c r="G24" s="28">
        <f>F24/SITE_SF</f>
        <v/>
      </c>
      <c r="H24" s="1" t="n"/>
      <c r="I24" s="1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  <c r="X24" s="1" t="n"/>
      <c r="Y24" s="1" t="n"/>
      <c r="Z24" s="1" t="n"/>
      <c r="AA24" s="1" t="n"/>
      <c r="AB24" s="1" t="n"/>
      <c r="AC24" s="1" t="n"/>
      <c r="AD24" s="1" t="n"/>
      <c r="AE24" s="1" t="n"/>
      <c r="AF24" s="1" t="n"/>
      <c r="AG24" s="1" t="n"/>
      <c r="AH24" s="1" t="n"/>
      <c r="AI24" s="1" t="n"/>
      <c r="AJ24" s="1" t="n"/>
      <c r="AK24" s="1" t="n"/>
      <c r="AL24" s="1" t="n"/>
      <c r="AM24" s="1" t="n"/>
      <c r="AN24" s="1" t="n"/>
      <c r="AO24" s="1" t="n"/>
    </row>
    <row r="25" ht="25" customHeight="1" s="7">
      <c r="B25" s="26" t="inlineStr">
        <is>
          <t>LOCATION D'ÉQUIPEMENT</t>
        </is>
      </c>
      <c r="C25" s="24" t="n"/>
      <c r="D25" s="61" t="n">
        <v>0</v>
      </c>
      <c r="E25" s="61" t="n">
        <v>4200</v>
      </c>
      <c r="F25" s="62">
        <f>D25+E25</f>
        <v/>
      </c>
      <c r="G25" s="28">
        <f>F25/SITE_SF</f>
        <v/>
      </c>
      <c r="H25" s="1" t="n"/>
      <c r="I25" s="1" t="n"/>
      <c r="J25" s="1" t="n"/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  <c r="X25" s="1" t="n"/>
      <c r="Y25" s="1" t="n"/>
      <c r="Z25" s="1" t="n"/>
      <c r="AA25" s="1" t="n"/>
      <c r="AB25" s="1" t="n"/>
      <c r="AC25" s="1" t="n"/>
      <c r="AD25" s="1" t="n"/>
      <c r="AE25" s="1" t="n"/>
      <c r="AF25" s="1" t="n"/>
      <c r="AG25" s="1" t="n"/>
      <c r="AH25" s="1" t="n"/>
      <c r="AI25" s="1" t="n"/>
      <c r="AJ25" s="1" t="n"/>
      <c r="AK25" s="1" t="n"/>
      <c r="AL25" s="1" t="n"/>
      <c r="AM25" s="1" t="n"/>
      <c r="AN25" s="1" t="n"/>
      <c r="AO25" s="1" t="n"/>
    </row>
    <row r="26" ht="25" customHeight="1" s="7">
      <c r="B26" s="26" t="inlineStr">
        <is>
          <t>ÉCLAIRAGE</t>
        </is>
      </c>
      <c r="C26" s="24" t="n"/>
      <c r="D26" s="61" t="n">
        <v>900</v>
      </c>
      <c r="E26" s="61" t="n">
        <v>2800</v>
      </c>
      <c r="F26" s="62">
        <f>D26+E26</f>
        <v/>
      </c>
      <c r="G26" s="28">
        <f>F26/SITE_SF</f>
        <v/>
      </c>
      <c r="H26" s="1" t="n"/>
      <c r="I26" s="1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  <c r="X26" s="1" t="n"/>
      <c r="Y26" s="1" t="n"/>
      <c r="Z26" s="1" t="n"/>
      <c r="AA26" s="1" t="n"/>
      <c r="AB26" s="1" t="n"/>
      <c r="AC26" s="1" t="n"/>
      <c r="AD26" s="1" t="n"/>
      <c r="AE26" s="1" t="n"/>
      <c r="AF26" s="1" t="n"/>
      <c r="AG26" s="1" t="n"/>
      <c r="AH26" s="1" t="n"/>
      <c r="AI26" s="1" t="n"/>
      <c r="AJ26" s="1" t="n"/>
      <c r="AK26" s="1" t="n"/>
      <c r="AL26" s="1" t="n"/>
      <c r="AM26" s="1" t="n"/>
      <c r="AN26" s="1" t="n"/>
      <c r="AO26" s="1" t="n"/>
    </row>
    <row r="27" ht="25" customHeight="1" s="7">
      <c r="B27" s="26" t="inlineStr">
        <is>
          <t>SÉCURITÉ DU SITE</t>
        </is>
      </c>
      <c r="C27" s="24" t="n"/>
      <c r="D27" s="61" t="n">
        <v>300</v>
      </c>
      <c r="E27" s="61" t="n">
        <v>2500</v>
      </c>
      <c r="F27" s="62">
        <f>D27+E27</f>
        <v/>
      </c>
      <c r="G27" s="28">
        <f>F27/SITE_SF</f>
        <v/>
      </c>
      <c r="H27" s="1" t="n"/>
      <c r="I27" s="1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  <c r="AA27" s="1" t="n"/>
      <c r="AB27" s="1" t="n"/>
      <c r="AC27" s="1" t="n"/>
      <c r="AD27" s="1" t="n"/>
      <c r="AE27" s="1" t="n"/>
      <c r="AF27" s="1" t="n"/>
      <c r="AG27" s="1" t="n"/>
      <c r="AH27" s="1" t="n"/>
      <c r="AI27" s="1" t="n"/>
      <c r="AJ27" s="1" t="n"/>
      <c r="AK27" s="1" t="n"/>
      <c r="AL27" s="1" t="n"/>
      <c r="AM27" s="1" t="n"/>
      <c r="AN27" s="1" t="n"/>
      <c r="AO27" s="1" t="n"/>
    </row>
    <row r="28" ht="25" customHeight="1" s="7">
      <c r="B28" s="26" t="inlineStr">
        <is>
          <t>BENNES À ORDURES</t>
        </is>
      </c>
      <c r="C28" s="24" t="n"/>
      <c r="D28" s="61" t="n">
        <v>0</v>
      </c>
      <c r="E28" s="61" t="n">
        <v>698</v>
      </c>
      <c r="F28" s="62">
        <f>D28+E28</f>
        <v/>
      </c>
      <c r="G28" s="28">
        <f>F28/SITE_SF</f>
        <v/>
      </c>
      <c r="H28" s="1" t="n"/>
      <c r="I28" s="1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  <c r="AA28" s="1" t="n"/>
      <c r="AB28" s="1" t="n"/>
      <c r="AC28" s="1" t="n"/>
      <c r="AD28" s="1" t="n"/>
      <c r="AE28" s="1" t="n"/>
      <c r="AF28" s="1" t="n"/>
      <c r="AG28" s="1" t="n"/>
      <c r="AH28" s="1" t="n"/>
      <c r="AI28" s="1" t="n"/>
      <c r="AJ28" s="1" t="n"/>
      <c r="AK28" s="1" t="n"/>
      <c r="AL28" s="1" t="n"/>
      <c r="AM28" s="1" t="n"/>
      <c r="AN28" s="1" t="n"/>
      <c r="AO28" s="1" t="n"/>
    </row>
    <row r="29" ht="25" customHeight="1" s="7">
      <c r="B29" s="26" t="inlineStr">
        <is>
          <t>CLÔTURE TEMPORAIRE</t>
        </is>
      </c>
      <c r="C29" s="24" t="n"/>
      <c r="D29" s="61" t="n">
        <v>0</v>
      </c>
      <c r="E29" s="61" t="n">
        <v>1090</v>
      </c>
      <c r="F29" s="62">
        <f>D29+E29</f>
        <v/>
      </c>
      <c r="G29" s="28">
        <f>F29/SITE_SF</f>
        <v/>
      </c>
      <c r="H29" s="1" t="n"/>
      <c r="I29" s="1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  <c r="AA29" s="1" t="n"/>
      <c r="AB29" s="1" t="n"/>
      <c r="AC29" s="1" t="n"/>
      <c r="AD29" s="1" t="n"/>
      <c r="AE29" s="1" t="n"/>
      <c r="AF29" s="1" t="n"/>
      <c r="AG29" s="1" t="n"/>
      <c r="AH29" s="1" t="n"/>
      <c r="AI29" s="1" t="n"/>
      <c r="AJ29" s="1" t="n"/>
      <c r="AK29" s="1" t="n"/>
      <c r="AL29" s="1" t="n"/>
      <c r="AM29" s="1" t="n"/>
      <c r="AN29" s="1" t="n"/>
      <c r="AO29" s="1" t="n"/>
    </row>
    <row r="30" ht="25" customHeight="1" s="7">
      <c r="B30" s="26" t="inlineStr">
        <is>
          <t>NETTOYAGE FINAL</t>
        </is>
      </c>
      <c r="C30" s="24" t="n"/>
      <c r="D30" s="61" t="n">
        <v>1100</v>
      </c>
      <c r="E30" s="61" t="n">
        <v>0</v>
      </c>
      <c r="F30" s="62">
        <f>D30+E30</f>
        <v/>
      </c>
      <c r="G30" s="28">
        <f>F30/SITE_SF</f>
        <v/>
      </c>
      <c r="H30" s="1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  <c r="AM30" s="1" t="n"/>
      <c r="AN30" s="1" t="n"/>
      <c r="AO30" s="1" t="n"/>
    </row>
    <row r="31" ht="25" customHeight="1" s="7">
      <c r="B31" s="38" t="inlineStr">
        <is>
          <t>COÛTS TOTAUX DU SITE</t>
        </is>
      </c>
      <c r="C31" s="39" t="n"/>
      <c r="D31" s="63">
        <f>SUM(D15:D30)</f>
        <v/>
      </c>
      <c r="E31" s="63">
        <f>SUM(E15:E30)</f>
        <v/>
      </c>
      <c r="F31" s="63">
        <f>SUM(F15:F30)</f>
        <v/>
      </c>
      <c r="G31" s="64" t="n"/>
      <c r="H31" s="1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  <c r="AM31" s="1" t="n"/>
      <c r="AN31" s="1" t="n"/>
      <c r="AO31" s="1" t="n"/>
    </row>
    <row r="32" ht="10" customHeight="1" s="7">
      <c r="A32" s="1" t="n"/>
      <c r="B32" s="1" t="n"/>
      <c r="C32" s="1" t="n"/>
      <c r="D32" s="1" t="n"/>
      <c r="E32" s="1" t="n"/>
      <c r="F32" s="1" t="n"/>
      <c r="G32" s="1" t="n"/>
      <c r="H32" s="1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  <c r="AM32" s="1" t="n"/>
      <c r="AN32" s="1" t="n"/>
      <c r="AO32" s="1" t="n"/>
    </row>
    <row r="33" ht="30" customHeight="1" s="7">
      <c r="B33" s="8" t="inlineStr">
        <is>
          <t>BÂTIMENT</t>
        </is>
      </c>
      <c r="C33" s="19" t="inlineStr">
        <is>
          <t>NOTES</t>
        </is>
      </c>
      <c r="D33" s="27" t="inlineStr">
        <is>
          <t>TRAVAIL</t>
        </is>
      </c>
      <c r="E33" s="27" t="inlineStr">
        <is>
          <t>MATÉRIAUX</t>
        </is>
      </c>
      <c r="F33" s="27" t="inlineStr">
        <is>
          <t>COÛT TOTAL</t>
        </is>
      </c>
      <c r="G33" s="27" t="inlineStr">
        <is>
          <t>COÛT/PI²</t>
        </is>
      </c>
      <c r="H33" s="1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  <c r="AM33" s="1" t="n"/>
      <c r="AN33" s="1" t="n"/>
      <c r="AO33" s="1" t="n"/>
    </row>
    <row r="34" ht="25" customHeight="1" s="7">
      <c r="B34" s="25" t="inlineStr">
        <is>
          <t>BARRES D'ARMATURE ET BÉTON</t>
        </is>
      </c>
      <c r="C34" s="24" t="n"/>
      <c r="D34" s="61" t="n">
        <v>3500</v>
      </c>
      <c r="E34" s="61" t="n">
        <v>5787</v>
      </c>
      <c r="F34" s="65">
        <f>D34+E34</f>
        <v/>
      </c>
      <c r="G34" s="29">
        <f>F34/BUILDING_SF</f>
        <v/>
      </c>
      <c r="H34" s="1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  <c r="AM34" s="1" t="n"/>
      <c r="AN34" s="1" t="n"/>
      <c r="AO34" s="1" t="n"/>
    </row>
    <row r="35" ht="25" customHeight="1" s="7">
      <c r="B35" s="26" t="inlineStr">
        <is>
          <t>MÉTAUX STRUCTURELS</t>
        </is>
      </c>
      <c r="C35" s="24" t="n"/>
      <c r="D35" s="61" t="n">
        <v>6500</v>
      </c>
      <c r="E35" s="61" t="n">
        <v>16500</v>
      </c>
      <c r="F35" s="65">
        <f>D35+E35</f>
        <v/>
      </c>
      <c r="G35" s="29">
        <f>F35/BUILDING_SF</f>
        <v/>
      </c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  <c r="AM35" s="1" t="n"/>
      <c r="AN35" s="1" t="n"/>
      <c r="AO35" s="1" t="n"/>
    </row>
    <row r="36" ht="25" customHeight="1" s="7">
      <c r="B36" s="26" t="inlineStr">
        <is>
          <t>ISOLATION</t>
        </is>
      </c>
      <c r="C36" s="24" t="n"/>
      <c r="D36" s="61" t="n">
        <v>1350</v>
      </c>
      <c r="E36" s="61" t="n">
        <v>1800</v>
      </c>
      <c r="F36" s="65">
        <f>D36+E36</f>
        <v/>
      </c>
      <c r="G36" s="29">
        <f>F36/BUILDING_SF</f>
        <v/>
      </c>
      <c r="H36" s="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  <c r="AM36" s="1" t="n"/>
      <c r="AN36" s="1" t="n"/>
      <c r="AO36" s="1" t="n"/>
    </row>
    <row r="37" ht="25" customHeight="1" s="7">
      <c r="B37" s="26" t="inlineStr">
        <is>
          <t>IMPERMÉABILISATION</t>
        </is>
      </c>
      <c r="C37" s="24" t="n"/>
      <c r="D37" s="61" t="n">
        <v>1000</v>
      </c>
      <c r="E37" s="61" t="n">
        <v>5787</v>
      </c>
      <c r="F37" s="65">
        <f>D37+E37</f>
        <v/>
      </c>
      <c r="G37" s="29">
        <f>F37/BUILDING_SF</f>
        <v/>
      </c>
      <c r="H37" s="1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  <c r="AM37" s="1" t="n"/>
      <c r="AN37" s="1" t="n"/>
      <c r="AO37" s="1" t="n"/>
    </row>
    <row r="38" ht="25" customHeight="1" s="7">
      <c r="B38" s="26" t="inlineStr">
        <is>
          <t>TOITURE</t>
        </is>
      </c>
      <c r="C38" s="24" t="n"/>
      <c r="D38" s="61" t="n">
        <v>4500</v>
      </c>
      <c r="E38" s="61" t="n">
        <v>18765</v>
      </c>
      <c r="F38" s="65">
        <f>D38+E38</f>
        <v/>
      </c>
      <c r="G38" s="29">
        <f>F38/BUILDING_SF</f>
        <v/>
      </c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</row>
    <row r="39" ht="25" customHeight="1" s="7">
      <c r="B39" s="26" t="inlineStr">
        <is>
          <t>BARDAGE</t>
        </is>
      </c>
      <c r="C39" s="24" t="n"/>
      <c r="D39" s="61" t="n">
        <v>5600</v>
      </c>
      <c r="E39" s="61" t="n">
        <v>21229</v>
      </c>
      <c r="F39" s="65">
        <f>D39+E39</f>
        <v/>
      </c>
      <c r="G39" s="29">
        <f>F39/BUILDING_SF</f>
        <v/>
      </c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</row>
    <row r="40" ht="25" customHeight="1" s="7">
      <c r="B40" s="26" t="inlineStr">
        <is>
          <t>MENUISERIE RUGUEUSE</t>
        </is>
      </c>
      <c r="C40" s="24" t="n"/>
      <c r="D40" s="61" t="n">
        <v>2500</v>
      </c>
      <c r="E40" s="61" t="n">
        <v>6800</v>
      </c>
      <c r="F40" s="65">
        <f>D40+E40</f>
        <v/>
      </c>
      <c r="G40" s="29">
        <f>F40/BUILDING_SF</f>
        <v/>
      </c>
      <c r="H40" s="1" t="n"/>
      <c r="I40" s="1" t="inlineStr">
        <is>
          <t xml:space="preserve"> </t>
        </is>
      </c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</row>
    <row r="41" ht="25" customHeight="1" s="7">
      <c r="B41" s="26" t="inlineStr">
        <is>
          <t>SCELLANTS &amp; CALFEUTRAGE</t>
        </is>
      </c>
      <c r="C41" s="24" t="n"/>
      <c r="D41" s="61" t="n">
        <v>650</v>
      </c>
      <c r="E41" s="61" t="n">
        <v>2200</v>
      </c>
      <c r="F41" s="65">
        <f>D41+E41</f>
        <v/>
      </c>
      <c r="G41" s="29">
        <f>F41/BUILDING_SF</f>
        <v/>
      </c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</row>
    <row r="42" ht="25" customHeight="1" s="7">
      <c r="B42" s="26" t="inlineStr">
        <is>
          <t>PORTES &amp; QUINCAILLERIE</t>
        </is>
      </c>
      <c r="C42" s="24" t="n"/>
      <c r="D42" s="61" t="n">
        <v>940</v>
      </c>
      <c r="E42" s="61" t="n">
        <v>12495</v>
      </c>
      <c r="F42" s="65">
        <f>D42+E42</f>
        <v/>
      </c>
      <c r="G42" s="29">
        <f>F42/BUILDING_SF</f>
        <v/>
      </c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</row>
    <row r="43" ht="25" customHeight="1" s="7">
      <c r="B43" s="26" t="inlineStr">
        <is>
          <t>WINDOWS</t>
        </is>
      </c>
      <c r="C43" s="24" t="n"/>
      <c r="D43" s="61" t="n">
        <v>2750</v>
      </c>
      <c r="E43" s="61" t="n">
        <v>26000</v>
      </c>
      <c r="F43" s="65">
        <f>D43+E43</f>
        <v/>
      </c>
      <c r="G43" s="29">
        <f>F43/BUILDING_SF</f>
        <v/>
      </c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</row>
    <row r="44" ht="25" customHeight="1" s="7">
      <c r="B44" s="26" t="inlineStr">
        <is>
          <t>CLOISON SÈCHE</t>
        </is>
      </c>
      <c r="C44" s="24" t="n"/>
      <c r="D44" s="61" t="n">
        <v>4000</v>
      </c>
      <c r="E44" s="61" t="n">
        <v>5500</v>
      </c>
      <c r="F44" s="65">
        <f>D44+E44</f>
        <v/>
      </c>
      <c r="G44" s="29">
        <f>F44/BUILDING_SF</f>
        <v/>
      </c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</row>
    <row r="45" ht="25" customHeight="1" s="7">
      <c r="B45" s="26" t="inlineStr">
        <is>
          <t>PLANCHER</t>
        </is>
      </c>
      <c r="C45" s="24" t="n"/>
      <c r="D45" s="61" t="n">
        <v>5000</v>
      </c>
      <c r="E45" s="61" t="n">
        <v>20000</v>
      </c>
      <c r="F45" s="65">
        <f>D45+E45</f>
        <v/>
      </c>
      <c r="G45" s="29">
        <f>F45/BUILDING_SF</f>
        <v/>
      </c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</row>
    <row r="46" ht="25" customHeight="1" s="7">
      <c r="B46" s="26" t="inlineStr">
        <is>
          <t>CARRELAGE CÉRAMIQUE</t>
        </is>
      </c>
      <c r="C46" s="24" t="n"/>
      <c r="D46" s="61" t="n">
        <v>2500</v>
      </c>
      <c r="E46" s="61" t="n">
        <v>3600</v>
      </c>
      <c r="F46" s="65">
        <f>D46+E46</f>
        <v/>
      </c>
      <c r="G46" s="29">
        <f>F46/BUILDING_SF</f>
        <v/>
      </c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</row>
    <row r="47" ht="25" customHeight="1" s="7">
      <c r="B47" s="26" t="inlineStr">
        <is>
          <t>CLOISONS DE TOILETTE</t>
        </is>
      </c>
      <c r="C47" s="24" t="n"/>
      <c r="D47" s="61" t="n">
        <v>1200</v>
      </c>
      <c r="E47" s="61" t="n">
        <v>16000</v>
      </c>
      <c r="F47" s="65">
        <f>D47+E47</f>
        <v/>
      </c>
      <c r="G47" s="29">
        <f>F47/BUILDING_SF</f>
        <v/>
      </c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</row>
    <row r="48" ht="25" customHeight="1" s="7">
      <c r="B48" s="26" t="inlineStr">
        <is>
          <t>PLOMBERIE</t>
        </is>
      </c>
      <c r="C48" s="24" t="n"/>
      <c r="D48" s="61" t="n">
        <v>6000</v>
      </c>
      <c r="E48" s="61" t="n">
        <v>14000</v>
      </c>
      <c r="F48" s="65">
        <f>D48+E48</f>
        <v/>
      </c>
      <c r="G48" s="29">
        <f>F48/BUILDING_SF</f>
        <v/>
      </c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</row>
    <row r="49" ht="25" customHeight="1" s="7">
      <c r="B49" s="26" t="inlineStr">
        <is>
          <t>PEINTURE</t>
        </is>
      </c>
      <c r="C49" s="24" t="n"/>
      <c r="D49" s="61" t="n">
        <v>2500</v>
      </c>
      <c r="E49" s="61" t="n">
        <v>3342</v>
      </c>
      <c r="F49" s="65">
        <f>D49+E49</f>
        <v/>
      </c>
      <c r="G49" s="29">
        <f>F49/BUILDING_SF</f>
        <v/>
      </c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</row>
    <row r="50" ht="25" customHeight="1" s="7">
      <c r="B50" s="26" t="inlineStr">
        <is>
          <t>ASCENSEURS</t>
        </is>
      </c>
      <c r="C50" s="24" t="n"/>
      <c r="D50" s="61" t="n">
        <v>7200</v>
      </c>
      <c r="E50" s="61" t="n">
        <v>24751</v>
      </c>
      <c r="F50" s="65">
        <f>D50+E50</f>
        <v/>
      </c>
      <c r="G50" s="29">
        <f>F50/BUILDING_SF</f>
        <v/>
      </c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</row>
    <row r="51" ht="25" customHeight="1" s="7">
      <c r="B51" s="26" t="inlineStr">
        <is>
          <t>CHAUFFAGE</t>
        </is>
      </c>
      <c r="C51" s="24" t="n"/>
      <c r="D51" s="61" t="n">
        <v>8500</v>
      </c>
      <c r="E51" s="61" t="n">
        <v>25382</v>
      </c>
      <c r="F51" s="65">
        <f>D51+E51</f>
        <v/>
      </c>
      <c r="G51" s="29">
        <f>F51/BUILDING_SF</f>
        <v/>
      </c>
      <c r="H51" s="1" t="n"/>
      <c r="I51" s="1" t="inlineStr">
        <is>
          <t xml:space="preserve"> </t>
        </is>
      </c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</row>
    <row r="52" ht="25" customHeight="1" s="7">
      <c r="B52" s="26" t="inlineStr">
        <is>
          <t>FEU</t>
        </is>
      </c>
      <c r="C52" s="24" t="n"/>
      <c r="D52" s="61" t="n">
        <v>1500</v>
      </c>
      <c r="E52" s="61" t="n">
        <v>3800</v>
      </c>
      <c r="F52" s="65">
        <f>D52+E52</f>
        <v/>
      </c>
      <c r="G52" s="29">
        <f>F52/BUILDING_SF</f>
        <v/>
      </c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</row>
    <row r="53" ht="25" customHeight="1" s="7">
      <c r="B53" s="26" t="inlineStr">
        <is>
          <t>SPÉCIALITÉS DU PROJET</t>
        </is>
      </c>
      <c r="C53" s="24" t="n"/>
      <c r="D53" s="61" t="n">
        <v>4800</v>
      </c>
      <c r="E53" s="61" t="n">
        <v>18000</v>
      </c>
      <c r="F53" s="65">
        <f>D53+E53</f>
        <v/>
      </c>
      <c r="G53" s="29">
        <f>F53/BUILDING_SF</f>
        <v/>
      </c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</row>
    <row r="54" ht="25" customHeight="1" s="7">
      <c r="B54" s="26" t="inlineStr">
        <is>
          <t>NETTOYAGE FINAL</t>
        </is>
      </c>
      <c r="C54" s="24" t="n"/>
      <c r="D54" s="61" t="n">
        <v>2500</v>
      </c>
      <c r="E54" s="61" t="n">
        <v>150</v>
      </c>
      <c r="F54" s="65">
        <f>D54+E54</f>
        <v/>
      </c>
      <c r="G54" s="29">
        <f>F54/BUILDING_SF</f>
        <v/>
      </c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</row>
    <row r="55" ht="25" customHeight="1" s="7">
      <c r="B55" s="41" t="inlineStr">
        <is>
          <t>COÛTS TOTAUX DE CONSTRUCTION</t>
        </is>
      </c>
      <c r="C55" s="42" t="n"/>
      <c r="D55" s="66">
        <f>SUM(D34:D54)</f>
        <v/>
      </c>
      <c r="E55" s="66">
        <f>SUM(E34:E54)</f>
        <v/>
      </c>
      <c r="F55" s="66">
        <f>SUM(F34:F54)</f>
        <v/>
      </c>
      <c r="G55" s="67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</row>
    <row r="56" s="7"/>
    <row r="57" ht="50" customHeight="1" s="7">
      <c r="B57" s="68" t="inlineStr">
        <is>
          <t>CLIQUEZ ICI POUR CRÉER DANS SMARTSHEET</t>
        </is>
      </c>
    </row>
  </sheetData>
  <mergeCells count="4">
    <mergeCell ref="B57:G57"/>
    <mergeCell ref="E7:F7"/>
    <mergeCell ref="E12:F12"/>
    <mergeCell ref="B5:C5"/>
  </mergeCells>
  <hyperlinks>
    <hyperlink xmlns:r="http://schemas.openxmlformats.org/officeDocument/2006/relationships" ref="B57" r:id="rId1"/>
  </hyperlinks>
  <pageMargins left="0.4" right="0.4" top="0.4" bottom="0.4" header="0" footer="0"/>
  <pageSetup orientation="landscape" scale="87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AO54"/>
  <sheetViews>
    <sheetView showGridLines="0" workbookViewId="0">
      <selection activeCell="J20" sqref="J20"/>
    </sheetView>
  </sheetViews>
  <sheetFormatPr baseColWidth="8" defaultColWidth="10.6640625" defaultRowHeight="15.5"/>
  <cols>
    <col width="3.33203125" customWidth="1" style="7" min="1" max="1"/>
    <col width="21.83203125" customWidth="1" style="7" min="2" max="2"/>
    <col width="50.83203125" customWidth="1" style="7" min="3" max="3"/>
    <col width="16.83203125" customWidth="1" style="7" min="4" max="7"/>
    <col width="3.33203125" customWidth="1" style="7" min="8" max="8"/>
    <col width="10.6640625" customWidth="1" style="7" min="9" max="16384"/>
  </cols>
  <sheetData>
    <row r="1" ht="50" customHeight="1" s="7">
      <c r="B1" s="23" t="inlineStr">
        <is>
          <t xml:space="preserve">MODÈLE D'ESTIMATION DE LA CONSTRUCTION COMMERCIALE </t>
        </is>
      </c>
      <c r="C1" s="3" t="n"/>
      <c r="D1" s="1" t="n"/>
      <c r="E1" s="1" t="n"/>
      <c r="F1" s="1" t="n"/>
      <c r="G1" s="1" t="n"/>
      <c r="H1" s="1" t="n"/>
      <c r="I1" s="1" t="n"/>
      <c r="J1" s="1" t="n"/>
      <c r="K1" s="1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n"/>
      <c r="AD1" s="1" t="n"/>
      <c r="AE1" s="1" t="n"/>
      <c r="AF1" s="1" t="n"/>
      <c r="AG1" s="1" t="n"/>
      <c r="AH1" s="1" t="n"/>
      <c r="AI1" s="1" t="n"/>
      <c r="AJ1" s="1" t="n"/>
      <c r="AK1" s="1" t="n"/>
      <c r="AL1" s="1" t="n"/>
      <c r="AM1" s="1" t="n"/>
      <c r="AN1" s="1" t="n"/>
      <c r="AO1" s="1" t="n"/>
    </row>
    <row r="2" ht="25" customFormat="1" customHeight="1" s="13">
      <c r="B2" s="44" t="inlineStr">
        <is>
          <t xml:space="preserve">Utilisateur pour remplir uniquement les champs non ombrés. </t>
        </is>
      </c>
      <c r="C2" s="14" t="n"/>
      <c r="D2" s="15" t="n"/>
      <c r="E2" s="15" t="n"/>
      <c r="F2" s="15" t="n"/>
      <c r="G2" s="15" t="n"/>
      <c r="H2" s="15" t="n"/>
      <c r="I2" s="15" t="n"/>
      <c r="J2" s="15" t="n"/>
      <c r="K2" s="15" t="n"/>
      <c r="L2" s="15" t="n"/>
      <c r="M2" s="15" t="n"/>
      <c r="N2" s="15" t="n"/>
      <c r="O2" s="15" t="n"/>
      <c r="P2" s="15" t="n"/>
      <c r="Q2" s="15" t="n"/>
      <c r="R2" s="15" t="n"/>
      <c r="S2" s="15" t="n"/>
      <c r="T2" s="15" t="n"/>
      <c r="U2" s="15" t="n"/>
      <c r="V2" s="15" t="n"/>
      <c r="W2" s="15" t="n"/>
      <c r="X2" s="15" t="n"/>
      <c r="Y2" s="15" t="n"/>
      <c r="Z2" s="15" t="n"/>
      <c r="AA2" s="15" t="n"/>
      <c r="AB2" s="15" t="n"/>
      <c r="AC2" s="15" t="n"/>
      <c r="AD2" s="15" t="n"/>
      <c r="AE2" s="15" t="n"/>
      <c r="AF2" s="15" t="n"/>
      <c r="AG2" s="15" t="n"/>
      <c r="AH2" s="15" t="n"/>
      <c r="AI2" s="15" t="n"/>
      <c r="AJ2" s="15" t="n"/>
      <c r="AK2" s="15" t="n"/>
      <c r="AL2" s="15" t="n"/>
      <c r="AM2" s="15" t="n"/>
      <c r="AN2" s="15" t="n"/>
      <c r="AO2" s="15" t="n"/>
    </row>
    <row r="3" ht="35" customFormat="1" customHeight="1" s="9">
      <c r="B3" s="46" t="inlineStr">
        <is>
          <t>ESTIMATION DE LA CONSTRUCTION</t>
        </is>
      </c>
      <c r="C3" s="45" t="n"/>
      <c r="D3" s="37" t="n"/>
      <c r="E3" s="37" t="n"/>
      <c r="F3" s="34" t="inlineStr">
        <is>
          <t>SUPERFICIE DU SITE</t>
        </is>
      </c>
      <c r="G3" s="55" t="n">
        <v>1000</v>
      </c>
    </row>
    <row r="4" ht="35" customFormat="1" customHeight="1" s="10">
      <c r="B4" s="54" t="inlineStr">
        <is>
          <t>NOM DE VOTRE ENTREPRISE</t>
        </is>
      </c>
      <c r="D4" s="37" t="n"/>
      <c r="E4" s="37" t="n"/>
      <c r="F4" s="34" t="inlineStr">
        <is>
          <t>BÂTIMENT SF</t>
        </is>
      </c>
      <c r="G4" s="55" t="n">
        <v>1000</v>
      </c>
    </row>
    <row r="5" ht="10" customHeight="1" s="7">
      <c r="B5" s="37" t="n"/>
      <c r="C5" s="37" t="n"/>
      <c r="D5" s="37" t="n"/>
    </row>
    <row r="6" ht="35" customHeight="1" s="7">
      <c r="B6" s="47" t="inlineStr">
        <is>
          <t>ESTIMATION DU NOMBRE</t>
        </is>
      </c>
      <c r="C6" s="51" t="inlineStr">
        <is>
          <t>NOM DU PROJET</t>
        </is>
      </c>
      <c r="D6" s="37" t="n"/>
      <c r="E6" s="53" t="inlineStr">
        <is>
          <t>SOUS-TOTAL DES TRAVAUX DE CHANTIER ET DES BÂTIMENTS</t>
        </is>
      </c>
      <c r="F6" s="56" t="n"/>
      <c r="G6" s="57">
        <f>SUM(F30+F54)</f>
        <v/>
      </c>
    </row>
    <row r="7" ht="35" customHeight="1" s="7" thickBot="1">
      <c r="B7" s="49" t="n"/>
      <c r="C7" s="48" t="n"/>
      <c r="D7" s="37" t="n"/>
      <c r="E7" s="33" t="inlineStr">
        <is>
          <t>CONDITIONS GÉNÉRALES</t>
        </is>
      </c>
      <c r="F7" s="12" t="n">
        <v>0.025</v>
      </c>
      <c r="G7" s="58">
        <f>SUM(G6*F7)</f>
        <v/>
      </c>
    </row>
    <row r="8" ht="35" customHeight="1" s="7">
      <c r="B8" s="47" t="inlineStr">
        <is>
          <t>DATE DE L'ESTIMATION</t>
        </is>
      </c>
      <c r="C8" s="51" t="inlineStr">
        <is>
          <t>DATES DU PROJET</t>
        </is>
      </c>
      <c r="D8" s="37" t="n"/>
      <c r="E8" s="33" t="inlineStr">
        <is>
          <t>ASSURANCE</t>
        </is>
      </c>
      <c r="F8" s="12" t="n">
        <v>0.03</v>
      </c>
      <c r="G8" s="58">
        <f>SUM(G6*F8)</f>
        <v/>
      </c>
      <c r="H8" s="1" t="n"/>
      <c r="I8" s="1" t="n"/>
      <c r="J8" s="1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  <c r="X8" s="1" t="n"/>
      <c r="Y8" s="1" t="n"/>
      <c r="Z8" s="1" t="n"/>
      <c r="AA8" s="1" t="n"/>
      <c r="AB8" s="1" t="n"/>
      <c r="AC8" s="1" t="n"/>
      <c r="AD8" s="1" t="n"/>
      <c r="AE8" s="1" t="n"/>
      <c r="AF8" s="1" t="n"/>
      <c r="AG8" s="1" t="n"/>
      <c r="AH8" s="1" t="n"/>
      <c r="AI8" s="1" t="n"/>
      <c r="AJ8" s="1" t="n"/>
      <c r="AK8" s="1" t="n"/>
      <c r="AL8" s="1" t="n"/>
      <c r="AM8" s="1" t="n"/>
      <c r="AN8" s="1" t="n"/>
      <c r="AO8" s="1" t="n"/>
    </row>
    <row r="9" ht="35" customHeight="1" s="7" thickBot="1">
      <c r="B9" s="59" t="n"/>
      <c r="C9" s="48" t="n"/>
      <c r="D9" s="37" t="n"/>
      <c r="E9" s="33" t="inlineStr">
        <is>
          <t>HONORAIRES</t>
        </is>
      </c>
      <c r="F9" s="12" t="n">
        <v>0.02</v>
      </c>
      <c r="G9" s="58">
        <f>SUM(G6*F9)</f>
        <v/>
      </c>
      <c r="H9" s="1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  <c r="X9" s="1" t="n"/>
      <c r="Y9" s="1" t="n"/>
      <c r="Z9" s="1" t="n"/>
      <c r="AA9" s="1" t="n"/>
      <c r="AB9" s="1" t="n"/>
      <c r="AC9" s="1" t="n"/>
      <c r="AD9" s="1" t="n"/>
      <c r="AE9" s="1" t="n"/>
      <c r="AF9" s="1" t="n"/>
      <c r="AG9" s="1" t="n"/>
      <c r="AH9" s="1" t="n"/>
      <c r="AI9" s="1" t="n"/>
      <c r="AJ9" s="1" t="n"/>
      <c r="AK9" s="1" t="n"/>
      <c r="AL9" s="1" t="n"/>
      <c r="AM9" s="1" t="n"/>
      <c r="AN9" s="1" t="n"/>
      <c r="AO9" s="1" t="n"/>
    </row>
    <row r="10" ht="35" customHeight="1" s="7">
      <c r="B10" s="47" t="inlineStr">
        <is>
          <t>ESTIMATION PRÉPARÉE PAR</t>
        </is>
      </c>
      <c r="C10" s="51" t="inlineStr">
        <is>
          <t>NOM DU CLIENT</t>
        </is>
      </c>
      <c r="D10" s="37" t="n"/>
      <c r="E10" s="33" t="inlineStr">
        <is>
          <t>CONTINGENCE</t>
        </is>
      </c>
      <c r="F10" s="12" t="n">
        <v>0.02</v>
      </c>
      <c r="G10" s="58">
        <f>SUM(G6*F10)</f>
        <v/>
      </c>
      <c r="H10" s="1" t="n"/>
      <c r="I10" s="1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  <c r="X10" s="1" t="n"/>
      <c r="Y10" s="1" t="n"/>
      <c r="Z10" s="1" t="n"/>
      <c r="AA10" s="1" t="n"/>
      <c r="AB10" s="1" t="n"/>
      <c r="AC10" s="1" t="n"/>
      <c r="AD10" s="1" t="n"/>
      <c r="AE10" s="1" t="n"/>
      <c r="AF10" s="1" t="n"/>
      <c r="AG10" s="1" t="n"/>
      <c r="AH10" s="1" t="n"/>
      <c r="AI10" s="1" t="n"/>
      <c r="AJ10" s="1" t="n"/>
      <c r="AK10" s="1" t="n"/>
      <c r="AL10" s="1" t="n"/>
      <c r="AM10" s="1" t="n"/>
      <c r="AN10" s="1" t="n"/>
      <c r="AO10" s="1" t="n"/>
    </row>
    <row r="11" ht="35" customHeight="1" s="7" thickBot="1">
      <c r="B11" s="49" t="n"/>
      <c r="C11" s="48" t="n"/>
      <c r="D11" s="37" t="n"/>
      <c r="E11" s="53" t="inlineStr">
        <is>
          <t>ESTIMATION TOTALE</t>
        </is>
      </c>
      <c r="F11" s="56" t="n"/>
      <c r="G11" s="60">
        <f>SUM(G6:G10)</f>
        <v/>
      </c>
      <c r="H11" s="1" t="n"/>
      <c r="I11" s="1" t="n"/>
      <c r="J11" s="1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  <c r="X11" s="1" t="n"/>
      <c r="Y11" s="1" t="n"/>
      <c r="Z11" s="1" t="n"/>
      <c r="AA11" s="1" t="n"/>
      <c r="AB11" s="1" t="n"/>
      <c r="AC11" s="1" t="n"/>
      <c r="AD11" s="1" t="n"/>
      <c r="AE11" s="1" t="n"/>
      <c r="AF11" s="1" t="n"/>
      <c r="AG11" s="1" t="n"/>
      <c r="AH11" s="1" t="n"/>
      <c r="AI11" s="1" t="n"/>
      <c r="AJ11" s="1" t="n"/>
      <c r="AK11" s="1" t="n"/>
      <c r="AL11" s="1" t="n"/>
      <c r="AM11" s="1" t="n"/>
      <c r="AN11" s="1" t="n"/>
      <c r="AO11" s="1" t="n"/>
    </row>
    <row r="12" ht="10" customHeight="1" s="7">
      <c r="A12" s="1" t="n"/>
      <c r="B12" s="1" t="n"/>
      <c r="C12" s="1" t="n"/>
      <c r="D12" s="1" t="n"/>
      <c r="E12" s="1" t="n"/>
      <c r="F12" s="1" t="n"/>
      <c r="G12" s="1" t="n"/>
      <c r="H12" s="1" t="n"/>
      <c r="I12" s="1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  <c r="X12" s="1" t="n"/>
      <c r="Y12" s="1" t="n"/>
      <c r="Z12" s="1" t="n"/>
      <c r="AA12" s="1" t="n"/>
      <c r="AB12" s="1" t="n"/>
      <c r="AC12" s="1" t="n"/>
      <c r="AD12" s="1" t="n"/>
      <c r="AE12" s="1" t="n"/>
      <c r="AF12" s="1" t="n"/>
      <c r="AG12" s="1" t="n"/>
      <c r="AH12" s="1" t="n"/>
      <c r="AI12" s="1" t="n"/>
      <c r="AJ12" s="1" t="n"/>
      <c r="AK12" s="1" t="n"/>
      <c r="AL12" s="1" t="n"/>
      <c r="AM12" s="1" t="n"/>
      <c r="AN12" s="1" t="n"/>
      <c r="AO12" s="1" t="n"/>
    </row>
    <row r="13" ht="30" customHeight="1" s="7">
      <c r="B13" s="11" t="inlineStr">
        <is>
          <t>TRAVAIL SUR SITE</t>
        </is>
      </c>
      <c r="C13" s="18" t="inlineStr">
        <is>
          <t>NOTES</t>
        </is>
      </c>
      <c r="D13" s="17" t="inlineStr">
        <is>
          <t>TRAVAIL</t>
        </is>
      </c>
      <c r="E13" s="17" t="inlineStr">
        <is>
          <t>MATÉRIAUX</t>
        </is>
      </c>
      <c r="F13" s="17" t="inlineStr">
        <is>
          <t>COÛT TOTAL</t>
        </is>
      </c>
      <c r="G13" s="17" t="inlineStr">
        <is>
          <t>COÛT/PI²</t>
        </is>
      </c>
      <c r="H13" s="1" t="n"/>
      <c r="I13" s="1" t="n"/>
      <c r="J13" s="1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  <c r="V13" s="1" t="n"/>
      <c r="W13" s="1" t="n"/>
      <c r="X13" s="1" t="n"/>
      <c r="Y13" s="1" t="n"/>
      <c r="Z13" s="1" t="n"/>
      <c r="AA13" s="1" t="n"/>
      <c r="AB13" s="1" t="n"/>
      <c r="AC13" s="1" t="n"/>
      <c r="AD13" s="1" t="n"/>
      <c r="AE13" s="1" t="n"/>
      <c r="AF13" s="1" t="n"/>
      <c r="AG13" s="1" t="n"/>
      <c r="AH13" s="1" t="n"/>
      <c r="AI13" s="1" t="n"/>
      <c r="AJ13" s="1" t="n"/>
      <c r="AK13" s="1" t="n"/>
      <c r="AL13" s="1" t="n"/>
      <c r="AM13" s="1" t="n"/>
      <c r="AN13" s="1" t="n"/>
      <c r="AO13" s="1" t="n"/>
    </row>
    <row r="14" ht="25" customHeight="1" s="7">
      <c r="B14" s="25" t="inlineStr">
        <is>
          <t>ARPENTAGE</t>
        </is>
      </c>
      <c r="C14" s="24" t="n"/>
      <c r="D14" s="61" t="n">
        <v>0</v>
      </c>
      <c r="E14" s="61" t="n">
        <v>0</v>
      </c>
      <c r="F14" s="62">
        <f>D14+E14</f>
        <v/>
      </c>
      <c r="G14" s="28">
        <f>F14/SITE_SF</f>
        <v/>
      </c>
      <c r="H14" s="1" t="n"/>
      <c r="I14" s="1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  <c r="V14" s="1" t="n"/>
      <c r="W14" s="1" t="n"/>
      <c r="X14" s="1" t="n"/>
      <c r="Y14" s="1" t="n"/>
      <c r="Z14" s="1" t="n"/>
      <c r="AA14" s="1" t="n"/>
      <c r="AB14" s="1" t="n"/>
      <c r="AC14" s="1" t="n"/>
      <c r="AD14" s="1" t="n"/>
      <c r="AE14" s="1" t="n"/>
      <c r="AF14" s="1" t="n"/>
      <c r="AG14" s="1" t="n"/>
      <c r="AH14" s="1" t="n"/>
      <c r="AI14" s="1" t="n"/>
      <c r="AJ14" s="1" t="n"/>
      <c r="AK14" s="1" t="n"/>
      <c r="AL14" s="1" t="n"/>
      <c r="AM14" s="1" t="n"/>
      <c r="AN14" s="1" t="n"/>
      <c r="AO14" s="1" t="n"/>
    </row>
    <row r="15" ht="25" customHeight="1" s="7">
      <c r="B15" s="26" t="inlineStr">
        <is>
          <t>DÉMOLITION</t>
        </is>
      </c>
      <c r="C15" s="24" t="n"/>
      <c r="D15" s="61" t="n">
        <v>0</v>
      </c>
      <c r="E15" s="61" t="n">
        <v>0</v>
      </c>
      <c r="F15" s="62">
        <f>D15+E15</f>
        <v/>
      </c>
      <c r="G15" s="28">
        <f>F15/SITE_SF</f>
        <v/>
      </c>
      <c r="H15" s="1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  <c r="X15" s="1" t="n"/>
      <c r="Y15" s="1" t="n"/>
      <c r="Z15" s="1" t="n"/>
      <c r="AA15" s="1" t="n"/>
      <c r="AB15" s="1" t="n"/>
      <c r="AC15" s="1" t="n"/>
      <c r="AD15" s="1" t="n"/>
      <c r="AE15" s="1" t="n"/>
      <c r="AF15" s="1" t="n"/>
      <c r="AG15" s="1" t="n"/>
      <c r="AH15" s="1" t="n"/>
      <c r="AI15" s="1" t="n"/>
      <c r="AJ15" s="1" t="n"/>
      <c r="AK15" s="1" t="n"/>
      <c r="AL15" s="1" t="n"/>
      <c r="AM15" s="1" t="n"/>
      <c r="AN15" s="1" t="n"/>
      <c r="AO15" s="1" t="n"/>
    </row>
    <row r="16" ht="25" customHeight="1" s="7">
      <c r="B16" s="26" t="inlineStr">
        <is>
          <t>CONTRÔLE DE L'ÉROSION</t>
        </is>
      </c>
      <c r="C16" s="24" t="n"/>
      <c r="D16" s="61" t="n">
        <v>0</v>
      </c>
      <c r="E16" s="61" t="n">
        <v>0</v>
      </c>
      <c r="F16" s="62">
        <f>D16+E16</f>
        <v/>
      </c>
      <c r="G16" s="28">
        <f>F16/SITE_SF</f>
        <v/>
      </c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  <c r="X16" s="1" t="n"/>
      <c r="Y16" s="1" t="n"/>
      <c r="Z16" s="1" t="n"/>
      <c r="AA16" s="1" t="n"/>
      <c r="AB16" s="1" t="n"/>
      <c r="AC16" s="1" t="n"/>
      <c r="AD16" s="1" t="n"/>
      <c r="AE16" s="1" t="n"/>
      <c r="AF16" s="1" t="n"/>
      <c r="AG16" s="1" t="n"/>
      <c r="AH16" s="1" t="n"/>
      <c r="AI16" s="1" t="n"/>
      <c r="AJ16" s="1" t="n"/>
      <c r="AK16" s="1" t="n"/>
      <c r="AL16" s="1" t="n"/>
      <c r="AM16" s="1" t="n"/>
      <c r="AN16" s="1" t="n"/>
      <c r="AO16" s="1" t="n"/>
    </row>
    <row r="17" ht="25" customHeight="1" s="7">
      <c r="B17" s="26" t="inlineStr">
        <is>
          <t>ÉGOUTS ET EAU</t>
        </is>
      </c>
      <c r="C17" s="24" t="n"/>
      <c r="D17" s="61" t="n">
        <v>0</v>
      </c>
      <c r="E17" s="61" t="n">
        <v>0</v>
      </c>
      <c r="F17" s="62">
        <f>D17+E17</f>
        <v/>
      </c>
      <c r="G17" s="28">
        <f>F17/SITE_SF</f>
        <v/>
      </c>
      <c r="H17" s="1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  <c r="X17" s="1" t="n"/>
      <c r="Y17" s="1" t="n"/>
      <c r="Z17" s="1" t="n"/>
      <c r="AA17" s="1" t="n"/>
      <c r="AB17" s="1" t="n"/>
      <c r="AC17" s="1" t="n"/>
      <c r="AD17" s="1" t="n"/>
      <c r="AE17" s="1" t="n"/>
      <c r="AF17" s="1" t="n"/>
      <c r="AG17" s="1" t="n"/>
      <c r="AH17" s="1" t="n"/>
      <c r="AI17" s="1" t="n"/>
      <c r="AJ17" s="1" t="n"/>
      <c r="AK17" s="1" t="n"/>
      <c r="AL17" s="1" t="n"/>
      <c r="AM17" s="1" t="n"/>
      <c r="AN17" s="1" t="n"/>
      <c r="AO17" s="1" t="n"/>
    </row>
    <row r="18" ht="25" customHeight="1" s="7">
      <c r="B18" s="26" t="inlineStr">
        <is>
          <t>ÉGOUT PLUVIAL</t>
        </is>
      </c>
      <c r="C18" s="24" t="n"/>
      <c r="D18" s="61" t="n">
        <v>0</v>
      </c>
      <c r="E18" s="61" t="n">
        <v>0</v>
      </c>
      <c r="F18" s="62">
        <f>D18+E18</f>
        <v/>
      </c>
      <c r="G18" s="28">
        <f>F18/SITE_SF</f>
        <v/>
      </c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  <c r="X18" s="1" t="n"/>
      <c r="Y18" s="1" t="n"/>
      <c r="Z18" s="1" t="n"/>
      <c r="AA18" s="1" t="n"/>
      <c r="AB18" s="1" t="n"/>
      <c r="AC18" s="1" t="n"/>
      <c r="AD18" s="1" t="n"/>
      <c r="AE18" s="1" t="n"/>
      <c r="AF18" s="1" t="n"/>
      <c r="AG18" s="1" t="n"/>
      <c r="AH18" s="1" t="n"/>
      <c r="AI18" s="1" t="n"/>
      <c r="AJ18" s="1" t="n"/>
      <c r="AK18" s="1" t="n"/>
      <c r="AL18" s="1" t="n"/>
      <c r="AM18" s="1" t="n"/>
      <c r="AN18" s="1" t="n"/>
      <c r="AO18" s="1" t="n"/>
    </row>
    <row r="19" ht="25" customHeight="1" s="7">
      <c r="B19" s="26" t="inlineStr">
        <is>
          <t>PAVAGE EN BÉTON</t>
        </is>
      </c>
      <c r="C19" s="24" t="n"/>
      <c r="D19" s="61" t="n">
        <v>0</v>
      </c>
      <c r="E19" s="61" t="n">
        <v>0</v>
      </c>
      <c r="F19" s="62">
        <f>D19+E19</f>
        <v/>
      </c>
      <c r="G19" s="28">
        <f>F19/SITE_SF</f>
        <v/>
      </c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  <c r="X19" s="1" t="n"/>
      <c r="Y19" s="1" t="n"/>
      <c r="Z19" s="1" t="n"/>
      <c r="AA19" s="1" t="n"/>
      <c r="AB19" s="1" t="n"/>
      <c r="AC19" s="1" t="n"/>
      <c r="AD19" s="1" t="n"/>
      <c r="AE19" s="1" t="n"/>
      <c r="AF19" s="1" t="n"/>
      <c r="AG19" s="1" t="n"/>
      <c r="AH19" s="1" t="n"/>
      <c r="AI19" s="1" t="n"/>
      <c r="AJ19" s="1" t="n"/>
      <c r="AK19" s="1" t="n"/>
      <c r="AL19" s="1" t="n"/>
      <c r="AM19" s="1" t="n"/>
      <c r="AN19" s="1" t="n"/>
      <c r="AO19" s="1" t="n"/>
    </row>
    <row r="20" ht="25" customHeight="1" s="7">
      <c r="B20" s="26" t="inlineStr">
        <is>
          <t>AMÉNAGEMENT PAYSAGER</t>
        </is>
      </c>
      <c r="C20" s="24" t="n"/>
      <c r="D20" s="61" t="n">
        <v>0</v>
      </c>
      <c r="E20" s="61" t="n">
        <v>0</v>
      </c>
      <c r="F20" s="62">
        <f>D20+E20</f>
        <v/>
      </c>
      <c r="G20" s="28">
        <f>F20/SITE_SF</f>
        <v/>
      </c>
      <c r="H20" s="1" t="n"/>
      <c r="I20" s="1" t="inlineStr">
        <is>
          <t xml:space="preserve"> </t>
        </is>
      </c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  <c r="X20" s="1" t="n"/>
      <c r="Y20" s="1" t="n"/>
      <c r="Z20" s="1" t="n"/>
      <c r="AA20" s="1" t="n"/>
      <c r="AB20" s="1" t="n"/>
      <c r="AC20" s="1" t="n"/>
      <c r="AD20" s="1" t="n"/>
      <c r="AE20" s="1" t="n"/>
      <c r="AF20" s="1" t="n"/>
      <c r="AG20" s="1" t="n"/>
      <c r="AH20" s="1" t="n"/>
      <c r="AI20" s="1" t="n"/>
      <c r="AJ20" s="1" t="n"/>
      <c r="AK20" s="1" t="n"/>
      <c r="AL20" s="1" t="n"/>
      <c r="AM20" s="1" t="n"/>
      <c r="AN20" s="1" t="n"/>
      <c r="AO20" s="1" t="n"/>
    </row>
    <row r="21" ht="25" customHeight="1" s="7">
      <c r="B21" s="26" t="inlineStr">
        <is>
          <t>IRRIGATION</t>
        </is>
      </c>
      <c r="C21" s="24" t="n"/>
      <c r="D21" s="61" t="n">
        <v>0</v>
      </c>
      <c r="E21" s="61" t="n">
        <v>0</v>
      </c>
      <c r="F21" s="62">
        <f>D21+E21</f>
        <v/>
      </c>
      <c r="G21" s="28">
        <f>F21/SITE_SF</f>
        <v/>
      </c>
      <c r="H21" s="1" t="n"/>
      <c r="I21" s="1" t="n"/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  <c r="X21" s="1" t="n"/>
      <c r="Y21" s="1" t="n"/>
      <c r="Z21" s="1" t="n"/>
      <c r="AA21" s="1" t="n"/>
      <c r="AB21" s="1" t="n"/>
      <c r="AC21" s="1" t="n"/>
      <c r="AD21" s="1" t="n"/>
      <c r="AE21" s="1" t="n"/>
      <c r="AF21" s="1" t="n"/>
      <c r="AG21" s="1" t="n"/>
      <c r="AH21" s="1" t="n"/>
      <c r="AI21" s="1" t="n"/>
      <c r="AJ21" s="1" t="n"/>
      <c r="AK21" s="1" t="n"/>
      <c r="AL21" s="1" t="n"/>
      <c r="AM21" s="1" t="n"/>
      <c r="AN21" s="1" t="n"/>
      <c r="AO21" s="1" t="n"/>
    </row>
    <row r="22" ht="25" customHeight="1" s="7">
      <c r="B22" s="26" t="inlineStr">
        <is>
          <t>MURS DE SOUTÈNEMENT</t>
        </is>
      </c>
      <c r="C22" s="24" t="n"/>
      <c r="D22" s="61" t="n">
        <v>0</v>
      </c>
      <c r="E22" s="61" t="n">
        <v>0</v>
      </c>
      <c r="F22" s="62">
        <f>D22+E22</f>
        <v/>
      </c>
      <c r="G22" s="28">
        <f>F22/SITE_SF</f>
        <v/>
      </c>
      <c r="H22" s="1" t="n"/>
      <c r="I22" s="1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  <c r="X22" s="1" t="n"/>
      <c r="Y22" s="1" t="n"/>
      <c r="Z22" s="1" t="n"/>
      <c r="AA22" s="1" t="n"/>
      <c r="AB22" s="1" t="n"/>
      <c r="AC22" s="1" t="n"/>
      <c r="AD22" s="1" t="n"/>
      <c r="AE22" s="1" t="n"/>
      <c r="AF22" s="1" t="n"/>
      <c r="AG22" s="1" t="n"/>
      <c r="AH22" s="1" t="n"/>
      <c r="AI22" s="1" t="n"/>
      <c r="AJ22" s="1" t="n"/>
      <c r="AK22" s="1" t="n"/>
      <c r="AL22" s="1" t="n"/>
      <c r="AM22" s="1" t="n"/>
      <c r="AN22" s="1" t="n"/>
      <c r="AO22" s="1" t="n"/>
    </row>
    <row r="23" ht="25" customHeight="1" s="7">
      <c r="B23" s="26" t="inlineStr">
        <is>
          <t>MOBILIER DE SITE</t>
        </is>
      </c>
      <c r="C23" s="24" t="n"/>
      <c r="D23" s="61" t="n">
        <v>0</v>
      </c>
      <c r="E23" s="61" t="n">
        <v>0</v>
      </c>
      <c r="F23" s="62">
        <f>D23+E23</f>
        <v/>
      </c>
      <c r="G23" s="28">
        <f>F23/SITE_SF</f>
        <v/>
      </c>
      <c r="H23" s="1" t="n"/>
      <c r="I23" s="1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  <c r="X23" s="1" t="n"/>
      <c r="Y23" s="1" t="n"/>
      <c r="Z23" s="1" t="n"/>
      <c r="AA23" s="1" t="n"/>
      <c r="AB23" s="1" t="n"/>
      <c r="AC23" s="1" t="n"/>
      <c r="AD23" s="1" t="n"/>
      <c r="AE23" s="1" t="n"/>
      <c r="AF23" s="1" t="n"/>
      <c r="AG23" s="1" t="n"/>
      <c r="AH23" s="1" t="n"/>
      <c r="AI23" s="1" t="n"/>
      <c r="AJ23" s="1" t="n"/>
      <c r="AK23" s="1" t="n"/>
      <c r="AL23" s="1" t="n"/>
      <c r="AM23" s="1" t="n"/>
      <c r="AN23" s="1" t="n"/>
      <c r="AO23" s="1" t="n"/>
    </row>
    <row r="24" ht="25" customHeight="1" s="7">
      <c r="B24" s="26" t="inlineStr">
        <is>
          <t>LOCATION D'ÉQUIPEMENT</t>
        </is>
      </c>
      <c r="C24" s="24" t="n"/>
      <c r="D24" s="61" t="n">
        <v>0</v>
      </c>
      <c r="E24" s="61" t="n">
        <v>0</v>
      </c>
      <c r="F24" s="62">
        <f>D24+E24</f>
        <v/>
      </c>
      <c r="G24" s="28">
        <f>F24/SITE_SF</f>
        <v/>
      </c>
      <c r="H24" s="1" t="n"/>
      <c r="I24" s="1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  <c r="X24" s="1" t="n"/>
      <c r="Y24" s="1" t="n"/>
      <c r="Z24" s="1" t="n"/>
      <c r="AA24" s="1" t="n"/>
      <c r="AB24" s="1" t="n"/>
      <c r="AC24" s="1" t="n"/>
      <c r="AD24" s="1" t="n"/>
      <c r="AE24" s="1" t="n"/>
      <c r="AF24" s="1" t="n"/>
      <c r="AG24" s="1" t="n"/>
      <c r="AH24" s="1" t="n"/>
      <c r="AI24" s="1" t="n"/>
      <c r="AJ24" s="1" t="n"/>
      <c r="AK24" s="1" t="n"/>
      <c r="AL24" s="1" t="n"/>
      <c r="AM24" s="1" t="n"/>
      <c r="AN24" s="1" t="n"/>
      <c r="AO24" s="1" t="n"/>
    </row>
    <row r="25" ht="25" customHeight="1" s="7">
      <c r="B25" s="26" t="inlineStr">
        <is>
          <t>ÉCLAIRAGE</t>
        </is>
      </c>
      <c r="C25" s="24" t="n"/>
      <c r="D25" s="61" t="n">
        <v>0</v>
      </c>
      <c r="E25" s="61" t="n">
        <v>0</v>
      </c>
      <c r="F25" s="62">
        <f>D25+E25</f>
        <v/>
      </c>
      <c r="G25" s="28">
        <f>F25/SITE_SF</f>
        <v/>
      </c>
      <c r="H25" s="1" t="n"/>
      <c r="I25" s="1" t="n"/>
      <c r="J25" s="1" t="n"/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  <c r="X25" s="1" t="n"/>
      <c r="Y25" s="1" t="n"/>
      <c r="Z25" s="1" t="n"/>
      <c r="AA25" s="1" t="n"/>
      <c r="AB25" s="1" t="n"/>
      <c r="AC25" s="1" t="n"/>
      <c r="AD25" s="1" t="n"/>
      <c r="AE25" s="1" t="n"/>
      <c r="AF25" s="1" t="n"/>
      <c r="AG25" s="1" t="n"/>
      <c r="AH25" s="1" t="n"/>
      <c r="AI25" s="1" t="n"/>
      <c r="AJ25" s="1" t="n"/>
      <c r="AK25" s="1" t="n"/>
      <c r="AL25" s="1" t="n"/>
      <c r="AM25" s="1" t="n"/>
      <c r="AN25" s="1" t="n"/>
      <c r="AO25" s="1" t="n"/>
    </row>
    <row r="26" ht="25" customHeight="1" s="7">
      <c r="B26" s="26" t="inlineStr">
        <is>
          <t>SÉCURITÉ DU SITE</t>
        </is>
      </c>
      <c r="C26" s="24" t="n"/>
      <c r="D26" s="61" t="n">
        <v>0</v>
      </c>
      <c r="E26" s="61" t="n">
        <v>0</v>
      </c>
      <c r="F26" s="62">
        <f>D26+E26</f>
        <v/>
      </c>
      <c r="G26" s="28">
        <f>F26/SITE_SF</f>
        <v/>
      </c>
      <c r="H26" s="1" t="n"/>
      <c r="I26" s="1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  <c r="X26" s="1" t="n"/>
      <c r="Y26" s="1" t="n"/>
      <c r="Z26" s="1" t="n"/>
      <c r="AA26" s="1" t="n"/>
      <c r="AB26" s="1" t="n"/>
      <c r="AC26" s="1" t="n"/>
      <c r="AD26" s="1" t="n"/>
      <c r="AE26" s="1" t="n"/>
      <c r="AF26" s="1" t="n"/>
      <c r="AG26" s="1" t="n"/>
      <c r="AH26" s="1" t="n"/>
      <c r="AI26" s="1" t="n"/>
      <c r="AJ26" s="1" t="n"/>
      <c r="AK26" s="1" t="n"/>
      <c r="AL26" s="1" t="n"/>
      <c r="AM26" s="1" t="n"/>
      <c r="AN26" s="1" t="n"/>
      <c r="AO26" s="1" t="n"/>
    </row>
    <row r="27" ht="25" customHeight="1" s="7">
      <c r="B27" s="26" t="inlineStr">
        <is>
          <t>BENNES À ORDURES</t>
        </is>
      </c>
      <c r="C27" s="24" t="n"/>
      <c r="D27" s="61" t="n">
        <v>0</v>
      </c>
      <c r="E27" s="61" t="n">
        <v>0</v>
      </c>
      <c r="F27" s="62">
        <f>D27+E27</f>
        <v/>
      </c>
      <c r="G27" s="28">
        <f>F27/SITE_SF</f>
        <v/>
      </c>
      <c r="H27" s="1" t="n"/>
      <c r="I27" s="1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  <c r="AA27" s="1" t="n"/>
      <c r="AB27" s="1" t="n"/>
      <c r="AC27" s="1" t="n"/>
      <c r="AD27" s="1" t="n"/>
      <c r="AE27" s="1" t="n"/>
      <c r="AF27" s="1" t="n"/>
      <c r="AG27" s="1" t="n"/>
      <c r="AH27" s="1" t="n"/>
      <c r="AI27" s="1" t="n"/>
      <c r="AJ27" s="1" t="n"/>
      <c r="AK27" s="1" t="n"/>
      <c r="AL27" s="1" t="n"/>
      <c r="AM27" s="1" t="n"/>
      <c r="AN27" s="1" t="n"/>
      <c r="AO27" s="1" t="n"/>
    </row>
    <row r="28" ht="25" customHeight="1" s="7">
      <c r="B28" s="26" t="inlineStr">
        <is>
          <t>CLÔTURE TEMPORAIRE</t>
        </is>
      </c>
      <c r="C28" s="24" t="n"/>
      <c r="D28" s="61" t="n">
        <v>0</v>
      </c>
      <c r="E28" s="61" t="n">
        <v>0</v>
      </c>
      <c r="F28" s="62">
        <f>D28+E28</f>
        <v/>
      </c>
      <c r="G28" s="28">
        <f>F28/SITE_SF</f>
        <v/>
      </c>
      <c r="H28" s="1" t="n"/>
      <c r="I28" s="1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  <c r="AA28" s="1" t="n"/>
      <c r="AB28" s="1" t="n"/>
      <c r="AC28" s="1" t="n"/>
      <c r="AD28" s="1" t="n"/>
      <c r="AE28" s="1" t="n"/>
      <c r="AF28" s="1" t="n"/>
      <c r="AG28" s="1" t="n"/>
      <c r="AH28" s="1" t="n"/>
      <c r="AI28" s="1" t="n"/>
      <c r="AJ28" s="1" t="n"/>
      <c r="AK28" s="1" t="n"/>
      <c r="AL28" s="1" t="n"/>
      <c r="AM28" s="1" t="n"/>
      <c r="AN28" s="1" t="n"/>
      <c r="AO28" s="1" t="n"/>
    </row>
    <row r="29" ht="25" customHeight="1" s="7">
      <c r="B29" s="26" t="inlineStr">
        <is>
          <t>NETTOYAGE FINAL</t>
        </is>
      </c>
      <c r="C29" s="24" t="n"/>
      <c r="D29" s="61" t="n">
        <v>0</v>
      </c>
      <c r="E29" s="61" t="n">
        <v>0</v>
      </c>
      <c r="F29" s="62">
        <f>D29+E29</f>
        <v/>
      </c>
      <c r="G29" s="28">
        <f>F29/SITE_SF</f>
        <v/>
      </c>
      <c r="H29" s="1" t="n"/>
      <c r="I29" s="1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  <c r="AA29" s="1" t="n"/>
      <c r="AB29" s="1" t="n"/>
      <c r="AC29" s="1" t="n"/>
      <c r="AD29" s="1" t="n"/>
      <c r="AE29" s="1" t="n"/>
      <c r="AF29" s="1" t="n"/>
      <c r="AG29" s="1" t="n"/>
      <c r="AH29" s="1" t="n"/>
      <c r="AI29" s="1" t="n"/>
      <c r="AJ29" s="1" t="n"/>
      <c r="AK29" s="1" t="n"/>
      <c r="AL29" s="1" t="n"/>
      <c r="AM29" s="1" t="n"/>
      <c r="AN29" s="1" t="n"/>
      <c r="AO29" s="1" t="n"/>
    </row>
    <row r="30" ht="25" customHeight="1" s="7">
      <c r="B30" s="38" t="inlineStr">
        <is>
          <t>COÛTS TOTAUX DU SITE</t>
        </is>
      </c>
      <c r="C30" s="39" t="n"/>
      <c r="D30" s="63">
        <f>SUM(D14:D29)</f>
        <v/>
      </c>
      <c r="E30" s="63">
        <f>SUM(E14:E29)</f>
        <v/>
      </c>
      <c r="F30" s="63">
        <f>SUM(F14:F29)</f>
        <v/>
      </c>
      <c r="G30" s="64" t="n"/>
      <c r="H30" s="1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  <c r="AM30" s="1" t="n"/>
      <c r="AN30" s="1" t="n"/>
      <c r="AO30" s="1" t="n"/>
    </row>
    <row r="31" ht="10" customHeight="1" s="7">
      <c r="A31" s="1" t="n"/>
      <c r="B31" s="1" t="n"/>
      <c r="C31" s="1" t="n"/>
      <c r="D31" s="1" t="n"/>
      <c r="E31" s="1" t="n"/>
      <c r="F31" s="1" t="n"/>
      <c r="G31" s="1" t="n"/>
      <c r="H31" s="1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  <c r="AM31" s="1" t="n"/>
      <c r="AN31" s="1" t="n"/>
      <c r="AO31" s="1" t="n"/>
    </row>
    <row r="32" ht="30" customHeight="1" s="7">
      <c r="B32" s="8" t="inlineStr">
        <is>
          <t>BÂTIMENT</t>
        </is>
      </c>
      <c r="C32" s="19" t="inlineStr">
        <is>
          <t>NOTES</t>
        </is>
      </c>
      <c r="D32" s="27" t="inlineStr">
        <is>
          <t>TRAVAIL</t>
        </is>
      </c>
      <c r="E32" s="27" t="inlineStr">
        <is>
          <t>MATÉRIAUX</t>
        </is>
      </c>
      <c r="F32" s="27" t="inlineStr">
        <is>
          <t>COÛT TOTAL</t>
        </is>
      </c>
      <c r="G32" s="27" t="inlineStr">
        <is>
          <t>COÛT/PI²</t>
        </is>
      </c>
      <c r="H32" s="1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  <c r="AM32" s="1" t="n"/>
      <c r="AN32" s="1" t="n"/>
      <c r="AO32" s="1" t="n"/>
    </row>
    <row r="33" ht="25" customHeight="1" s="7">
      <c r="B33" s="25" t="inlineStr">
        <is>
          <t>BARRES D'ARMATURE ET BÉTON</t>
        </is>
      </c>
      <c r="C33" s="24" t="n"/>
      <c r="D33" s="61" t="n">
        <v>0</v>
      </c>
      <c r="E33" s="61" t="n">
        <v>0</v>
      </c>
      <c r="F33" s="65">
        <f>D33+E33</f>
        <v/>
      </c>
      <c r="G33" s="29">
        <f>F33/BUILDING_SF</f>
        <v/>
      </c>
      <c r="H33" s="1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  <c r="AM33" s="1" t="n"/>
      <c r="AN33" s="1" t="n"/>
      <c r="AO33" s="1" t="n"/>
    </row>
    <row r="34" ht="25" customHeight="1" s="7">
      <c r="B34" s="26" t="inlineStr">
        <is>
          <t>MÉTAUX STRUCTURELS</t>
        </is>
      </c>
      <c r="C34" s="24" t="n"/>
      <c r="D34" s="61" t="n">
        <v>0</v>
      </c>
      <c r="E34" s="61" t="n">
        <v>0</v>
      </c>
      <c r="F34" s="65">
        <f>D34+E34</f>
        <v/>
      </c>
      <c r="G34" s="29">
        <f>F34/BUILDING_SF</f>
        <v/>
      </c>
      <c r="H34" s="1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  <c r="AM34" s="1" t="n"/>
      <c r="AN34" s="1" t="n"/>
      <c r="AO34" s="1" t="n"/>
    </row>
    <row r="35" ht="25" customHeight="1" s="7">
      <c r="B35" s="26" t="inlineStr">
        <is>
          <t>ISOLATION</t>
        </is>
      </c>
      <c r="C35" s="24" t="n"/>
      <c r="D35" s="61" t="n">
        <v>0</v>
      </c>
      <c r="E35" s="61" t="n">
        <v>0</v>
      </c>
      <c r="F35" s="65">
        <f>D35+E35</f>
        <v/>
      </c>
      <c r="G35" s="29">
        <f>F35/BUILDING_SF</f>
        <v/>
      </c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  <c r="AM35" s="1" t="n"/>
      <c r="AN35" s="1" t="n"/>
      <c r="AO35" s="1" t="n"/>
    </row>
    <row r="36" ht="25" customHeight="1" s="7">
      <c r="B36" s="26" t="inlineStr">
        <is>
          <t>IMPERMÉABILISATION</t>
        </is>
      </c>
      <c r="C36" s="24" t="n"/>
      <c r="D36" s="61" t="n">
        <v>0</v>
      </c>
      <c r="E36" s="61" t="n">
        <v>0</v>
      </c>
      <c r="F36" s="65">
        <f>D36+E36</f>
        <v/>
      </c>
      <c r="G36" s="29">
        <f>F36/BUILDING_SF</f>
        <v/>
      </c>
      <c r="H36" s="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  <c r="AM36" s="1" t="n"/>
      <c r="AN36" s="1" t="n"/>
      <c r="AO36" s="1" t="n"/>
    </row>
    <row r="37" ht="25" customHeight="1" s="7">
      <c r="B37" s="26" t="inlineStr">
        <is>
          <t>TOITURE</t>
        </is>
      </c>
      <c r="C37" s="24" t="n"/>
      <c r="D37" s="61" t="n">
        <v>0</v>
      </c>
      <c r="E37" s="61" t="n">
        <v>0</v>
      </c>
      <c r="F37" s="65">
        <f>D37+E37</f>
        <v/>
      </c>
      <c r="G37" s="29">
        <f>F37/BUILDING_SF</f>
        <v/>
      </c>
      <c r="H37" s="1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  <c r="AM37" s="1" t="n"/>
      <c r="AN37" s="1" t="n"/>
      <c r="AO37" s="1" t="n"/>
    </row>
    <row r="38" ht="25" customHeight="1" s="7">
      <c r="B38" s="26" t="inlineStr">
        <is>
          <t>BARDAGE</t>
        </is>
      </c>
      <c r="C38" s="24" t="n"/>
      <c r="D38" s="61" t="n">
        <v>0</v>
      </c>
      <c r="E38" s="61" t="n">
        <v>0</v>
      </c>
      <c r="F38" s="65">
        <f>D38+E38</f>
        <v/>
      </c>
      <c r="G38" s="29">
        <f>F38/BUILDING_SF</f>
        <v/>
      </c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</row>
    <row r="39" ht="25" customHeight="1" s="7">
      <c r="B39" s="26" t="inlineStr">
        <is>
          <t>MENUISERIE RUGUEUSE</t>
        </is>
      </c>
      <c r="C39" s="24" t="n"/>
      <c r="D39" s="61" t="n">
        <v>0</v>
      </c>
      <c r="E39" s="61" t="n">
        <v>0</v>
      </c>
      <c r="F39" s="65">
        <f>D39+E39</f>
        <v/>
      </c>
      <c r="G39" s="29">
        <f>F39/BUILDING_SF</f>
        <v/>
      </c>
      <c r="H39" s="1" t="n"/>
      <c r="I39" s="1" t="inlineStr">
        <is>
          <t xml:space="preserve"> </t>
        </is>
      </c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</row>
    <row r="40" ht="25" customHeight="1" s="7">
      <c r="B40" s="26" t="inlineStr">
        <is>
          <t>SCELLANTS &amp; CALFEUTRAGE</t>
        </is>
      </c>
      <c r="C40" s="24" t="n"/>
      <c r="D40" s="61" t="n">
        <v>0</v>
      </c>
      <c r="E40" s="61" t="n">
        <v>0</v>
      </c>
      <c r="F40" s="65">
        <f>D40+E40</f>
        <v/>
      </c>
      <c r="G40" s="29">
        <f>F40/BUILDING_SF</f>
        <v/>
      </c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</row>
    <row r="41" ht="25" customHeight="1" s="7">
      <c r="B41" s="26" t="inlineStr">
        <is>
          <t>PORTES &amp; QUINCAILLERIE</t>
        </is>
      </c>
      <c r="C41" s="24" t="n"/>
      <c r="D41" s="61" t="n">
        <v>0</v>
      </c>
      <c r="E41" s="61" t="n">
        <v>0</v>
      </c>
      <c r="F41" s="65">
        <f>D41+E41</f>
        <v/>
      </c>
      <c r="G41" s="29">
        <f>F41/BUILDING_SF</f>
        <v/>
      </c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</row>
    <row r="42" ht="25" customHeight="1" s="7">
      <c r="B42" s="26" t="inlineStr">
        <is>
          <t>WINDOWS</t>
        </is>
      </c>
      <c r="C42" s="24" t="n"/>
      <c r="D42" s="61" t="n">
        <v>0</v>
      </c>
      <c r="E42" s="61" t="n">
        <v>0</v>
      </c>
      <c r="F42" s="65">
        <f>D42+E42</f>
        <v/>
      </c>
      <c r="G42" s="29">
        <f>F42/BUILDING_SF</f>
        <v/>
      </c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</row>
    <row r="43" ht="25" customHeight="1" s="7">
      <c r="B43" s="26" t="inlineStr">
        <is>
          <t>CLOISON SÈCHE</t>
        </is>
      </c>
      <c r="C43" s="24" t="n"/>
      <c r="D43" s="61" t="n">
        <v>0</v>
      </c>
      <c r="E43" s="61" t="n">
        <v>0</v>
      </c>
      <c r="F43" s="65">
        <f>D43+E43</f>
        <v/>
      </c>
      <c r="G43" s="29">
        <f>F43/BUILDING_SF</f>
        <v/>
      </c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</row>
    <row r="44" ht="25" customHeight="1" s="7">
      <c r="B44" s="26" t="inlineStr">
        <is>
          <t>PLANCHER</t>
        </is>
      </c>
      <c r="C44" s="24" t="n"/>
      <c r="D44" s="61" t="n">
        <v>0</v>
      </c>
      <c r="E44" s="61" t="n">
        <v>0</v>
      </c>
      <c r="F44" s="65">
        <f>D44+E44</f>
        <v/>
      </c>
      <c r="G44" s="29">
        <f>F44/BUILDING_SF</f>
        <v/>
      </c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</row>
    <row r="45" ht="25" customHeight="1" s="7">
      <c r="B45" s="26" t="inlineStr">
        <is>
          <t>CARRELAGE CÉRAMIQUE</t>
        </is>
      </c>
      <c r="C45" s="24" t="n"/>
      <c r="D45" s="61" t="n">
        <v>0</v>
      </c>
      <c r="E45" s="61" t="n">
        <v>0</v>
      </c>
      <c r="F45" s="65">
        <f>D45+E45</f>
        <v/>
      </c>
      <c r="G45" s="29">
        <f>F45/BUILDING_SF</f>
        <v/>
      </c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</row>
    <row r="46" ht="25" customHeight="1" s="7">
      <c r="B46" s="26" t="inlineStr">
        <is>
          <t>CLOISONS DE TOILETTE</t>
        </is>
      </c>
      <c r="C46" s="24" t="n"/>
      <c r="D46" s="61" t="n">
        <v>0</v>
      </c>
      <c r="E46" s="61" t="n">
        <v>0</v>
      </c>
      <c r="F46" s="65">
        <f>D46+E46</f>
        <v/>
      </c>
      <c r="G46" s="29">
        <f>F46/BUILDING_SF</f>
        <v/>
      </c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</row>
    <row r="47" ht="25" customHeight="1" s="7">
      <c r="B47" s="26" t="inlineStr">
        <is>
          <t>PLOMBERIE</t>
        </is>
      </c>
      <c r="C47" s="24" t="n"/>
      <c r="D47" s="61" t="n">
        <v>0</v>
      </c>
      <c r="E47" s="61" t="n">
        <v>0</v>
      </c>
      <c r="F47" s="65">
        <f>D47+E47</f>
        <v/>
      </c>
      <c r="G47" s="29">
        <f>F47/BUILDING_SF</f>
        <v/>
      </c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</row>
    <row r="48" ht="25" customHeight="1" s="7">
      <c r="B48" s="26" t="inlineStr">
        <is>
          <t>PEINTURE</t>
        </is>
      </c>
      <c r="C48" s="24" t="n"/>
      <c r="D48" s="61" t="n">
        <v>0</v>
      </c>
      <c r="E48" s="61" t="n">
        <v>0</v>
      </c>
      <c r="F48" s="65">
        <f>D48+E48</f>
        <v/>
      </c>
      <c r="G48" s="29">
        <f>F48/BUILDING_SF</f>
        <v/>
      </c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</row>
    <row r="49" ht="25" customHeight="1" s="7">
      <c r="B49" s="26" t="inlineStr">
        <is>
          <t>ASCENSEURS</t>
        </is>
      </c>
      <c r="C49" s="24" t="n"/>
      <c r="D49" s="61" t="n">
        <v>0</v>
      </c>
      <c r="E49" s="61" t="n">
        <v>0</v>
      </c>
      <c r="F49" s="65">
        <f>D49+E49</f>
        <v/>
      </c>
      <c r="G49" s="29">
        <f>F49/BUILDING_SF</f>
        <v/>
      </c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</row>
    <row r="50" ht="25" customHeight="1" s="7">
      <c r="B50" s="26" t="inlineStr">
        <is>
          <t>CHAUFFAGE</t>
        </is>
      </c>
      <c r="C50" s="24" t="n"/>
      <c r="D50" s="61" t="n">
        <v>0</v>
      </c>
      <c r="E50" s="61" t="n">
        <v>0</v>
      </c>
      <c r="F50" s="65">
        <f>D50+E50</f>
        <v/>
      </c>
      <c r="G50" s="29">
        <f>F50/BUILDING_SF</f>
        <v/>
      </c>
      <c r="H50" s="1" t="n"/>
      <c r="I50" s="1" t="inlineStr">
        <is>
          <t xml:space="preserve"> </t>
        </is>
      </c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</row>
    <row r="51" ht="25" customHeight="1" s="7">
      <c r="B51" s="26" t="inlineStr">
        <is>
          <t>FEU</t>
        </is>
      </c>
      <c r="C51" s="24" t="n"/>
      <c r="D51" s="61" t="n">
        <v>0</v>
      </c>
      <c r="E51" s="61" t="n">
        <v>0</v>
      </c>
      <c r="F51" s="65">
        <f>D51+E51</f>
        <v/>
      </c>
      <c r="G51" s="29">
        <f>F51/BUILDING_SF</f>
        <v/>
      </c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</row>
    <row r="52" ht="25" customHeight="1" s="7">
      <c r="B52" s="26" t="inlineStr">
        <is>
          <t>SPÉCIALITÉS DU PROJET</t>
        </is>
      </c>
      <c r="C52" s="24" t="n"/>
      <c r="D52" s="61" t="n">
        <v>0</v>
      </c>
      <c r="E52" s="61" t="n">
        <v>0</v>
      </c>
      <c r="F52" s="65">
        <f>D52+E52</f>
        <v/>
      </c>
      <c r="G52" s="29">
        <f>F52/BUILDING_SF</f>
        <v/>
      </c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</row>
    <row r="53" ht="25" customHeight="1" s="7">
      <c r="B53" s="26" t="inlineStr">
        <is>
          <t>NETTOYAGE FINAL</t>
        </is>
      </c>
      <c r="C53" s="24" t="n"/>
      <c r="D53" s="61" t="n">
        <v>0</v>
      </c>
      <c r="E53" s="61" t="n">
        <v>0</v>
      </c>
      <c r="F53" s="65">
        <f>D53+E53</f>
        <v/>
      </c>
      <c r="G53" s="29">
        <f>F53/BUILDING_SF</f>
        <v/>
      </c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</row>
    <row r="54" ht="25" customHeight="1" s="7">
      <c r="B54" s="41" t="inlineStr">
        <is>
          <t>COÛTS TOTAUX DE CONSTRUCTION</t>
        </is>
      </c>
      <c r="C54" s="42" t="n"/>
      <c r="D54" s="66">
        <f>SUM(D33:D53)</f>
        <v/>
      </c>
      <c r="E54" s="66">
        <f>SUM(E33:E53)</f>
        <v/>
      </c>
      <c r="F54" s="66">
        <f>SUM(F33:F53)</f>
        <v/>
      </c>
      <c r="G54" s="67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</row>
  </sheetData>
  <mergeCells count="3">
    <mergeCell ref="B4:C4"/>
    <mergeCell ref="E6:F6"/>
    <mergeCell ref="E11:F11"/>
  </mergeCells>
  <pageMargins left="0.4" right="0.4" top="0.4" bottom="0.4" header="0" footer="0"/>
  <pageSetup orientation="landscape" scale="87" fitToHeight="0" horizontalDpi="4294967292" verticalDpi="4294967292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88" sqref="W88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 s="7"/>
    <row r="2" ht="93" customHeight="1" s="7">
      <c r="B2" s="4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2015-10-13T21:42:08Z</dcterms:created>
  <dcterms:modified xmlns:dcterms="http://purl.org/dc/terms/" xmlns:xsi="http://www.w3.org/2001/XMLSchema-instance" xsi:type="dcterms:W3CDTF">2020-11-19T21:16:33Z</dcterms:modified>
  <cp:lastModifiedBy>ragaz</cp:lastModifiedBy>
</cp:coreProperties>
</file>