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Dashboard di più progetti" sheetId="1" state="visible" r:id="rId1"/>
    <sheet xmlns:r="http://schemas.openxmlformats.org/officeDocument/2006/relationships" name="Dashboard Proj multipli - VUOTO" sheetId="2" state="visible" r:id="rId2"/>
    <sheet xmlns:r="http://schemas.openxmlformats.org/officeDocument/2006/relationships" name="– Disclaimer –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'[1]Service Marketing Plan'!#REF!</definedName>
    <definedName name="Type">'[2]Business Meeting Agenda'!#REF!</definedName>
    <definedName name="_xlnm.Print_Area" localSheetId="0">'Dashboard di più progetti'!$B$2:$P$55</definedName>
    <definedName name="_xlnm.Print_Area" localSheetId="1">'Dashboard Proj multipli - VUOTO'!$B$1:$K$35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"/>
    <numFmt numFmtId="165" formatCode="mm/dd/yy;@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theme="1"/>
      <sz val="12"/>
    </font>
    <font>
      <name val="Century Gothic"/>
      <family val="1"/>
      <color indexed="8"/>
      <sz val="12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00B050"/>
      <sz val="11"/>
    </font>
    <font>
      <name val="Century Gothic"/>
      <family val="1"/>
      <b val="1"/>
      <color rgb="FFC00000"/>
      <sz val="11"/>
    </font>
    <font>
      <name val="Century Gothic"/>
      <family val="1"/>
      <b val="1"/>
      <color rgb="FFED7C00"/>
      <sz val="11"/>
    </font>
    <font>
      <name val="Century Gothic"/>
      <family val="1"/>
      <b val="1"/>
      <color theme="7" tint="-0.249977111117893"/>
      <sz val="11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20"/>
    </font>
    <font>
      <name val="Century Gothic"/>
      <family val="1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1" fillId="0" borderId="0"/>
    <xf numFmtId="166" fontId="1" fillId="0" borderId="0"/>
    <xf numFmtId="0" fontId="3" fillId="0" borderId="0" applyAlignment="1" applyProtection="1">
      <alignment vertical="top"/>
      <protection locked="0" hidden="0"/>
    </xf>
    <xf numFmtId="0" fontId="17" fillId="0" borderId="0"/>
  </cellStyleXfs>
  <cellXfs count="65">
    <xf numFmtId="0" fontId="0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pivotButton="0" quotePrefix="0" xfId="0"/>
    <xf numFmtId="0" fontId="6" fillId="0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vertical="center"/>
    </xf>
    <xf numFmtId="1" fontId="10" fillId="0" borderId="0" applyAlignment="1" pivotButton="0" quotePrefix="0" xfId="0">
      <alignment horizontal="center" vertical="center"/>
    </xf>
    <xf numFmtId="1" fontId="11" fillId="0" borderId="0" applyAlignment="1" pivotButton="0" quotePrefix="0" xfId="0">
      <alignment horizontal="center" vertical="center"/>
    </xf>
    <xf numFmtId="1" fontId="12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indent="1"/>
    </xf>
    <xf numFmtId="0" fontId="6" fillId="2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/>
    </xf>
    <xf numFmtId="0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" fontId="7" fillId="0" borderId="1" applyAlignment="1" pivotButton="0" quotePrefix="0" xfId="0">
      <alignment horizontal="center"/>
    </xf>
    <xf numFmtId="0" fontId="7" fillId="13" borderId="1" applyAlignment="1" pivotButton="0" quotePrefix="0" xfId="0">
      <alignment horizontal="left" indent="1"/>
    </xf>
    <xf numFmtId="165" fontId="7" fillId="14" borderId="1" applyAlignment="1" pivotButton="0" quotePrefix="0" xfId="0">
      <alignment horizontal="center"/>
    </xf>
    <xf numFmtId="0" fontId="7" fillId="14" borderId="1" applyAlignment="1" pivotButton="0" quotePrefix="0" xfId="0">
      <alignment horizontal="center"/>
    </xf>
    <xf numFmtId="0" fontId="7" fillId="16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" fontId="7" fillId="17" borderId="1" applyAlignment="1" pivotButton="0" quotePrefix="0" xfId="0">
      <alignment horizontal="center"/>
    </xf>
    <xf numFmtId="1" fontId="7" fillId="18" borderId="1" applyAlignment="1" pivotButton="0" quotePrefix="0" xfId="0">
      <alignment horizontal="center"/>
    </xf>
    <xf numFmtId="1" fontId="7" fillId="19" borderId="1" applyAlignment="1" pivotButton="0" quotePrefix="0" xfId="0">
      <alignment horizontal="center"/>
    </xf>
    <xf numFmtId="0" fontId="6" fillId="3" borderId="1" applyAlignment="1" pivotButton="0" quotePrefix="0" xfId="0">
      <alignment horizontal="left" vertical="center"/>
    </xf>
    <xf numFmtId="0" fontId="7" fillId="0" borderId="1" applyAlignment="1" pivotButton="0" quotePrefix="0" xfId="0">
      <alignment horizontal="left" vertical="center"/>
    </xf>
    <xf numFmtId="0" fontId="7" fillId="0" borderId="1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20" borderId="0" applyAlignment="1" pivotButton="0" quotePrefix="0" xfId="0">
      <alignment vertical="center"/>
    </xf>
    <xf numFmtId="0" fontId="14" fillId="20" borderId="0" applyAlignment="1" pivotButton="0" quotePrefix="0" xfId="0">
      <alignment vertical="center"/>
    </xf>
    <xf numFmtId="0" fontId="14" fillId="20" borderId="0" applyAlignment="1" pivotButton="0" quotePrefix="0" xfId="0">
      <alignment horizontal="center" vertical="center"/>
    </xf>
    <xf numFmtId="0" fontId="16" fillId="0" borderId="0" pivotButton="0" quotePrefix="0" xfId="0"/>
    <xf numFmtId="0" fontId="17" fillId="0" borderId="0" pivotButton="0" quotePrefix="0" xfId="3"/>
    <xf numFmtId="0" fontId="16" fillId="0" borderId="5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3" fillId="0" borderId="2" applyAlignment="1" pivotButton="0" quotePrefix="0" xfId="0">
      <alignment horizontal="left" vertical="center" wrapText="1" indent="1"/>
    </xf>
    <xf numFmtId="0" fontId="13" fillId="0" borderId="3" applyAlignment="1" pivotButton="0" quotePrefix="0" xfId="0">
      <alignment horizontal="left" vertical="center" wrapText="1" indent="1"/>
    </xf>
    <xf numFmtId="0" fontId="13" fillId="0" borderId="4" applyAlignment="1" pivotButton="0" quotePrefix="0" xfId="0">
      <alignment horizontal="left" vertical="center" wrapText="1" indent="1"/>
    </xf>
    <xf numFmtId="0" fontId="20" fillId="21" borderId="0" applyAlignment="1" pivotButton="0" quotePrefix="0" xfId="2">
      <alignment horizontal="center" vertical="center"/>
    </xf>
    <xf numFmtId="0" fontId="6" fillId="11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/>
    </xf>
    <xf numFmtId="0" fontId="4" fillId="0" borderId="0" applyAlignment="1" pivotButton="0" quotePrefix="0" xfId="2">
      <alignment horizontal="left" vertical="center"/>
    </xf>
    <xf numFmtId="0" fontId="0" fillId="0" borderId="3" pivotButton="0" quotePrefix="0" xfId="0"/>
    <xf numFmtId="0" fontId="0" fillId="0" borderId="4" pivotButton="0" quotePrefix="0" xfId="0"/>
    <xf numFmtId="0" fontId="13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167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67" fontId="7" fillId="14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64" fontId="9" fillId="0" borderId="0" applyAlignment="1" pivotButton="0" quotePrefix="0" xfId="0">
      <alignment vertical="center"/>
    </xf>
    <xf numFmtId="0" fontId="21" fillId="22" borderId="0" applyAlignment="1" applyProtection="1" pivotButton="0" quotePrefix="0" xfId="2">
      <alignment horizontal="center" vertical="center"/>
      <protection locked="0" hidden="0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'Dashboard di più progetti'!$D$40</f>
              <strCache>
                <ptCount val="1"/>
                <pt idx="0">
                  <v>COMINCIARE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progetti'!$D$41:$D$54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GIORNI per PROGETTO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'Dashboard di più progetti'!$F$40</f>
              <strCache>
                <ptCount val="1"/>
                <pt idx="0">
                  <v>Numero di GIORNI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ALLOCAZIONE DELLE RISORSE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progetti'!$G$41:$G$54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'Dashboard di più progetti'!$H$40</f>
              <strCache>
                <ptCount val="1"/>
                <pt idx="0">
                  <v>PROIETTATA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progetti'!$H$41:$H$54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'Dashboard di più progetti'!$I$40</f>
              <strCache>
                <ptCount val="1"/>
                <pt idx="0">
                  <v>ATTUALE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progetti'!$I$41:$I$54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'Dashboard di più progetti'!$J$40</f>
              <strCache>
                <ptCount val="1"/>
                <pt idx="0">
                  <v>RESTO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progetti'!$J$41:$J$54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'Dashboard di più progetti'!$K$40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progetti'!$K$41:$K$54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'Dashboard di più progetti'!$L$40</f>
              <strCache>
                <ptCount val="1"/>
                <pt idx="0">
                  <v>MEDIO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progetti'!$L$41:$L$54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'Dashboard di più progetti'!$M$40</f>
              <strCache>
                <ptCount val="1"/>
                <pt idx="0">
                  <v>Basso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progetti'!$M$41:$M$54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TOTALE DEL RISCHIO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di più progetti'!$K$40:$M$40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Basso</v>
                </pt>
              </strCache>
            </strRef>
          </cat>
          <val>
            <numRef>
              <f>'Dashboard di più progetti'!$K$55:$M$55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di più progetti'!$K$40:$M$40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Basso</v>
                </pt>
              </strCache>
            </strRef>
          </cat>
          <val>
            <numRef>
              <f>'Dashboard di più progetti'!$K$55:$M$55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QUESTIONI APERTE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progetti'!$N$41:$N$54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REVISIONI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progetti'!$O$41:$O$54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AZIONI PENDENTI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di più progetti'!$B$41:$B$54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di più progetti'!$P$41:$P$54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TOTALE AZIONE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PROBLEMI</v>
                  </pt>
                  <pt idx="1">
                    <v>REVISIONI</v>
                  </pt>
                </lvl>
                <lvl>
                  <pt idx="0">
                    <v>APERTO</v>
                  </pt>
                  <pt idx="2">
                    <v>AZIONI PENDENTI</v>
                  </pt>
                </lvl>
              </multiLvlStrCache>
              <f>'Dashboard di più progetti'!$N$39:$P$40</f>
            </multiLvlStrRef>
          </cat>
          <val>
            <numRef>
              <f>'Dashboard di più progetti'!$N$55:$P$55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'Dashboard Proj multipli - VUOTO'!$D$39</f>
              <strCache>
                <ptCount val="1"/>
                <pt idx="0">
                  <v>COMINCIARE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VUOTO'!$D$40:$D$53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GIORNI per PROGETTO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'Dashboard Proj multipli - VUOTO'!$F$39</f>
              <strCache>
                <ptCount val="1"/>
                <pt idx="0">
                  <v>Numero di GIORNI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ALLOCAZIONE DELLE RISORSE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VUOTO'!$G$40:$G$53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12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'Dashboard Proj multipli - VUOTO'!$H$39</f>
              <strCache>
                <ptCount val="1"/>
                <pt idx="0">
                  <v>PROIETTATA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VUOTO'!$H$40:$H$53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'Dashboard Proj multipli - VUOTO'!$I$39</f>
              <strCache>
                <ptCount val="1"/>
                <pt idx="0">
                  <v>ATTUALE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VUOTO'!$I$40:$I$53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'Dashboard Proj multipli - VUOTO'!$J$39</f>
              <strCache>
                <ptCount val="1"/>
                <pt idx="0">
                  <v>RESTO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VUOTO'!$J$40:$J$53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'Dashboard Proj multipli - VUOTO'!$K$39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VUOTO'!$K$40:$K$53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'Dashboard Proj multipli - VUOTO'!$L$39</f>
              <strCache>
                <ptCount val="1"/>
                <pt idx="0">
                  <v>MEDIO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VUOTO'!$L$40:$L$53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'Dashboard Proj multipli - VUOTO'!$M$39</f>
              <strCache>
                <ptCount val="1"/>
                <pt idx="0">
                  <v>Basso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VUOTO'!$M$40:$M$53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TOTALE DEL RISCHIO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'Dashboard Proj multipli - VUOTO'!$K$39:$M$39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Basso</v>
                </pt>
              </strCache>
            </strRef>
          </cat>
          <val>
            <numRef>
              <f>'Dashboard Proj multipli - VUOTO'!$K$54:$M$54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Proj multipli - VUOTO'!$K$39:$M$39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Basso</v>
                </pt>
              </strCache>
            </strRef>
          </cat>
          <val>
            <numRef>
              <f>'Dashboard Proj multipli - VUOTO'!$K$54:$M$54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1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QUESTIONI APERTE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VUOTO'!$N$40:$N$53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REVISIONI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VUOTO'!$O$40:$O$53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AZIONI PENDENTI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'Dashboard Proj multipli - VUOTO'!$B$40:$B$53</f>
              <strCache>
                <ptCount val="14"/>
                <pt idx="0">
                  <v>Progetto A</v>
                </pt>
                <pt idx="1">
                  <v>Progetto B</v>
                </pt>
                <pt idx="2">
                  <v>Progetto C</v>
                </pt>
                <pt idx="3">
                  <v>Progetto D</v>
                </pt>
                <pt idx="4">
                  <v>Progetto E</v>
                </pt>
                <pt idx="5">
                  <v>Progetto F</v>
                </pt>
                <pt idx="6">
                  <v>Progetto G</v>
                </pt>
                <pt idx="7">
                  <v>Progetto H</v>
                </pt>
                <pt idx="8">
                  <v>Progetto J</v>
                </pt>
                <pt idx="9">
                  <v>Progetto K</v>
                </pt>
                <pt idx="10">
                  <v>Progetto L</v>
                </pt>
                <pt idx="11">
                  <v>Progetto M</v>
                </pt>
                <pt idx="12">
                  <v>Progetto N</v>
                </pt>
                <pt idx="13">
                  <v>Progetto P</v>
                </pt>
              </strCache>
            </strRef>
          </cat>
          <val>
            <numRef>
              <f>'Dashboard Proj multipli - VUOTO'!$P$40:$P$53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"/>
              <a:t>TOTALE AZIONE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PROBLEMI</v>
                  </pt>
                  <pt idx="1">
                    <v>REVISIONI</v>
                  </pt>
                </lvl>
                <lvl>
                  <pt idx="0">
                    <v>APERTO</v>
                  </pt>
                  <pt idx="2">
                    <v>AZIONI PENDENTI</v>
                  </pt>
                </lvl>
              </multiLvlStrCache>
              <f>'Dashboard Proj multipli - VUOTO'!$N$38:$P$39</f>
            </multiLvlStrRef>
          </cat>
          <val>
            <numRef>
              <f>'Dashboard Proj multipli - VUOTO'!$N$54:$P$54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_rels/drawing2.xml.rels><Relationships xmlns="http://schemas.openxmlformats.org/package/2006/relationships"><Relationship Type="http://schemas.openxmlformats.org/officeDocument/2006/relationships/chart" Target="/xl/charts/chart9.xml" Id="rId1"/><Relationship Type="http://schemas.openxmlformats.org/officeDocument/2006/relationships/chart" Target="/xl/charts/chart10.xml" Id="rId2"/><Relationship Type="http://schemas.openxmlformats.org/officeDocument/2006/relationships/chart" Target="/xl/charts/chart11.xml" Id="rId3"/><Relationship Type="http://schemas.openxmlformats.org/officeDocument/2006/relationships/chart" Target="/xl/charts/chart12.xml" Id="rId4"/><Relationship Type="http://schemas.openxmlformats.org/officeDocument/2006/relationships/chart" Target="/xl/charts/chart13.xml" Id="rId5"/><Relationship Type="http://schemas.openxmlformats.org/officeDocument/2006/relationships/chart" Target="/xl/charts/chart14.xml" Id="rId6"/><Relationship Type="http://schemas.openxmlformats.org/officeDocument/2006/relationships/chart" Target="/xl/charts/chart15.xml" Id="rId7"/><Relationship Type="http://schemas.openxmlformats.org/officeDocument/2006/relationships/chart" Target="/xl/charts/chart16.xml" Id="rId8"/><Relationship Type="http://schemas.openxmlformats.org/officeDocument/2006/relationships/image" Target="/xl/media/image1.png" Id="rId9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10</col>
      <colOff>812800</colOff>
      <row>3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4</row>
      <rowOff>38100</rowOff>
    </from>
    <to>
      <col>6</col>
      <colOff>444500</colOff>
      <row>4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4</row>
      <rowOff>38100</rowOff>
    </from>
    <to>
      <col>10</col>
      <colOff>812800</colOff>
      <row>4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7</row>
      <rowOff>38100</rowOff>
    </from>
    <to>
      <col>10</col>
      <colOff>809244</colOff>
      <row>7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10</row>
      <rowOff>76200</rowOff>
    </from>
    <to>
      <col>10</col>
      <colOff>809244</colOff>
      <row>10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12</row>
      <rowOff>63500</rowOff>
    </from>
    <to>
      <col>10</col>
      <colOff>809244</colOff>
      <row>13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15</row>
      <rowOff>76200</rowOff>
    </from>
    <to>
      <col>10</col>
      <colOff>809244</colOff>
      <row>15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17</row>
      <rowOff>63500</rowOff>
    </from>
    <to>
      <col>10</col>
      <colOff>809244</colOff>
      <row>17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10</col>
      <colOff>812800</colOff>
      <row>2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</row>
      <rowOff>38100</rowOff>
    </from>
    <to>
      <col>6</col>
      <colOff>444500</colOff>
      <row>3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3</row>
      <rowOff>38100</rowOff>
    </from>
    <to>
      <col>10</col>
      <colOff>812800</colOff>
      <row>3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6</row>
      <rowOff>38100</rowOff>
    </from>
    <to>
      <col>10</col>
      <colOff>809244</colOff>
      <row>6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9</row>
      <rowOff>76200</rowOff>
    </from>
    <to>
      <col>10</col>
      <colOff>809244</colOff>
      <row>9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11</row>
      <rowOff>63500</rowOff>
    </from>
    <to>
      <col>10</col>
      <colOff>809244</colOff>
      <row>12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14</row>
      <rowOff>76200</rowOff>
    </from>
    <to>
      <col>10</col>
      <colOff>809244</colOff>
      <row>14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16</row>
      <rowOff>63500</rowOff>
    </from>
    <to>
      <col>10</col>
      <colOff>809244</colOff>
      <row>16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11</col>
      <colOff>0</colOff>
      <row>2</row>
      <rowOff>0</rowOff>
    </from>
    <to>
      <col>14</col>
      <colOff>558800</colOff>
      <row>2</row>
      <rowOff>3670300</rowOff>
    </to>
    <grpSp>
      <nvGrpSpPr>
        <cNvPr id="11" name="Group 10"/>
        <cNvGrpSpPr/>
      </nvGrpSpPr>
      <grpSpPr>
        <a:xfrm xmlns:a="http://schemas.openxmlformats.org/drawingml/2006/main" rot="0">
          <a:off x="9700260" y="876300"/>
          <a:ext cx="3027680" cy="3670300"/>
          <a:chOff x="16992600" y="7112000"/>
          <a:chExt cx="3035300" cy="3670300"/>
        </a:xfrm>
      </grpSpPr>
      <pic>
        <nvPicPr>
          <cNvPr id="14" name="Picture 13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9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ervice-Marketing-Plan-Template2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Business-Meeting-Agenda-Template33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1&amp;utm_language=IT&amp;utm_source=integrated+content&amp;utm_campaign=/gantt-chart-multiple-projects-template&amp;utm_medium=ic+multiple+project+dashboard+37441+it&amp;lpa=ic+multiple+project+dashboard+3744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DN57"/>
  <sheetViews>
    <sheetView showGridLines="0" tabSelected="1" workbookViewId="0">
      <pane ySplit="2" topLeftCell="A3" activePane="bottomLeft" state="frozen"/>
      <selection pane="bottomLeft" activeCell="B57" sqref="B57:P57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50" customHeight="1"/>
    <row r="2" ht="49.95" customFormat="1" customHeight="1" s="32">
      <c r="B2" s="33" t="inlineStr">
        <is>
          <t>MODELLO DI DASHBOARD DI PROGETTO MULTIPLO</t>
        </is>
      </c>
      <c r="C2" s="33" t="n"/>
      <c r="D2" s="34" t="n"/>
      <c r="E2" s="34" t="n"/>
      <c r="F2" s="35" t="n"/>
      <c r="G2" s="34" t="n"/>
      <c r="H2" s="34" t="n"/>
      <c r="I2" s="34" t="n"/>
      <c r="J2" s="34" t="n"/>
      <c r="K2" s="34" t="n"/>
      <c r="L2" s="34" t="n"/>
      <c r="M2" s="35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  <c r="CA2" s="34" t="n"/>
      <c r="CB2" s="34" t="n"/>
      <c r="CC2" s="34" t="n"/>
      <c r="CD2" s="34" t="n"/>
      <c r="CE2" s="34" t="n"/>
      <c r="CF2" s="34" t="n"/>
      <c r="CG2" s="34" t="n"/>
      <c r="CH2" s="34" t="n"/>
      <c r="CI2" s="34" t="n"/>
      <c r="CJ2" s="34" t="n"/>
      <c r="CK2" s="34" t="n"/>
      <c r="CL2" s="34" t="n"/>
      <c r="CM2" s="34" t="n"/>
      <c r="CN2" s="34" t="n"/>
      <c r="CO2" s="34" t="n"/>
      <c r="CP2" s="34" t="n"/>
      <c r="CQ2" s="34" t="n"/>
      <c r="CR2" s="34" t="n"/>
      <c r="CS2" s="34" t="n"/>
      <c r="CT2" s="34" t="n"/>
      <c r="CU2" s="34" t="n"/>
      <c r="CV2" s="34" t="n"/>
      <c r="CW2" s="34" t="n"/>
      <c r="CX2" s="34" t="n"/>
      <c r="CY2" s="34" t="n"/>
      <c r="CZ2" s="34" t="n"/>
      <c r="DA2" s="34" t="n"/>
      <c r="DB2" s="34" t="n"/>
      <c r="DC2" s="34" t="n"/>
      <c r="DD2" s="34" t="n"/>
      <c r="DE2" s="34" t="n"/>
      <c r="DF2" s="34" t="n"/>
      <c r="DG2" s="34" t="n"/>
      <c r="DH2" s="34" t="n"/>
      <c r="DI2" s="34" t="n"/>
      <c r="DJ2" s="34" t="n"/>
      <c r="DK2" s="34" t="n"/>
      <c r="DL2" s="34" t="n"/>
      <c r="DM2" s="34" t="n"/>
      <c r="DN2" s="34" t="n"/>
    </row>
    <row r="3" ht="24" customHeight="1">
      <c r="B3" s="41" t="inlineStr">
        <is>
          <t>TEMPI DI CONSEGNA E RISORSE</t>
        </is>
      </c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</row>
    <row r="4" ht="387" customHeight="1">
      <c r="B4" s="3" t="n"/>
    </row>
    <row r="5" ht="289.95" customHeight="1"/>
    <row r="6"/>
    <row r="7" ht="24" customHeight="1">
      <c r="B7" s="41" t="inlineStr">
        <is>
          <t>DATI FINANZIARI DEL PROGETTO</t>
        </is>
      </c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</row>
    <row r="8" ht="382.95" customHeight="1"/>
    <row r="9"/>
    <row r="10" ht="24" customHeight="1">
      <c r="B10" s="41" t="inlineStr">
        <is>
          <t>ANALISI DEL RISCHIO</t>
        </is>
      </c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</row>
    <row r="11" ht="228" customHeight="1"/>
    <row r="12"/>
    <row r="13" ht="183" customHeight="1"/>
    <row r="14"/>
    <row r="15" ht="24" customHeight="1">
      <c r="B15" s="41" t="inlineStr">
        <is>
          <t>AZIONI APERTE E IN SOSPESO</t>
        </is>
      </c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</row>
    <row r="16" ht="226.95" customHeight="1"/>
    <row r="17"/>
    <row r="18" ht="177" customHeight="1"/>
    <row r="19"/>
    <row r="20" ht="24" customHeight="1">
      <c r="B20" s="41" t="inlineStr">
        <is>
          <t>RELAZIONE DI PROGETTO</t>
        </is>
      </c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</row>
    <row r="21" ht="7.05" customFormat="1" customHeight="1" s="4"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 ht="18" customHeight="1">
      <c r="B22" s="29" t="inlineStr">
        <is>
          <t>NOME DEL PROGETTO</t>
        </is>
      </c>
      <c r="C22" s="53" t="inlineStr">
        <is>
          <t>PROGRAMMA</t>
        </is>
      </c>
      <c r="D22" s="53" t="inlineStr">
        <is>
          <t>BILANCIO</t>
        </is>
      </c>
      <c r="E22" s="53" t="inlineStr">
        <is>
          <t>RISORSE</t>
        </is>
      </c>
      <c r="F22" s="53" t="inlineStr">
        <is>
          <t>RISCHI</t>
        </is>
      </c>
      <c r="G22" s="53" t="inlineStr">
        <is>
          <t>PROBLEMI</t>
        </is>
      </c>
      <c r="H22" s="53" t="inlineStr">
        <is>
          <t>COMMENTI</t>
        </is>
      </c>
      <c r="I22" s="55" t="n"/>
      <c r="J22" s="55" t="n"/>
      <c r="K22" s="56" t="n"/>
    </row>
    <row r="23" ht="18" customHeight="1">
      <c r="B23" s="30" t="inlineStr">
        <is>
          <t>Progetto A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Progetto B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Progetto C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Progetto D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Progetto E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Progetto F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Progetto G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Progetto H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Progetto J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Progetto K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Progetto L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Progetto M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Progetto N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 ht="18" customHeight="1">
      <c r="B36" s="30" t="inlineStr">
        <is>
          <t>Progetto P</t>
        </is>
      </c>
      <c r="C36" s="31" t="n"/>
      <c r="D36" s="31" t="n"/>
      <c r="E36" s="31" t="n"/>
      <c r="F36" s="31" t="n"/>
      <c r="G36" s="31" t="n"/>
      <c r="H36" s="57" t="n"/>
      <c r="I36" s="55" t="n"/>
      <c r="J36" s="55" t="n"/>
      <c r="K36" s="56" t="n"/>
    </row>
    <row r="37"/>
    <row r="38" ht="40.05" customHeight="1">
      <c r="B38" s="40" t="inlineStr">
        <is>
          <t>DATI DEL DASHBOARD</t>
        </is>
      </c>
      <c r="G38" s="39" t="n"/>
    </row>
    <row r="39" ht="57" customHeight="1">
      <c r="A39" s="2" t="n"/>
      <c r="B39" s="49" t="inlineStr">
        <is>
          <t>NOME DEL PROGETTO</t>
        </is>
      </c>
      <c r="C39" s="50" t="inlineStr">
        <is>
          <t>LINEA TEMPORALE</t>
        </is>
      </c>
      <c r="D39" s="55" t="n"/>
      <c r="E39" s="55" t="n"/>
      <c r="F39" s="56" t="n"/>
      <c r="G39" s="51" t="inlineStr">
        <is>
          <t>NUMERO DI MEMBRI DEL TEAM</t>
        </is>
      </c>
      <c r="H39" s="48" t="inlineStr">
        <is>
          <t>BILANCIO</t>
        </is>
      </c>
      <c r="I39" s="55" t="n"/>
      <c r="J39" s="56" t="n"/>
      <c r="K39" s="52" t="inlineStr">
        <is>
          <t>RISCHI</t>
        </is>
      </c>
      <c r="L39" s="55" t="n"/>
      <c r="M39" s="56" t="n"/>
      <c r="N39" s="46" t="inlineStr">
        <is>
          <t>APERTO</t>
        </is>
      </c>
      <c r="O39" s="56" t="n"/>
      <c r="P39" s="47" t="inlineStr">
        <is>
          <t>AZIONI PENDENTI</t>
        </is>
      </c>
      <c r="Q39" s="2" t="n"/>
      <c r="R39" s="2" t="n"/>
      <c r="S39" s="2" t="n"/>
      <c r="T39" s="2" t="n"/>
    </row>
    <row r="40" ht="16.05" customHeight="1">
      <c r="A40" s="2" t="n"/>
      <c r="B40" s="58" t="n"/>
      <c r="C40" s="13" t="inlineStr">
        <is>
          <t>CALENDARIO</t>
        </is>
      </c>
      <c r="D40" s="13" t="inlineStr">
        <is>
          <t>COMINCIARE</t>
        </is>
      </c>
      <c r="E40" s="13" t="inlineStr">
        <is>
          <t>FINIRE</t>
        </is>
      </c>
      <c r="F40" s="13" t="inlineStr">
        <is>
          <t>Numero di GIORNI</t>
        </is>
      </c>
      <c r="G40" s="58" t="n"/>
      <c r="H40" s="14" t="inlineStr">
        <is>
          <t>PROIETTATA</t>
        </is>
      </c>
      <c r="I40" s="14" t="inlineStr">
        <is>
          <t>ATTUALE</t>
        </is>
      </c>
      <c r="J40" s="14" t="inlineStr">
        <is>
          <t>RESTO</t>
        </is>
      </c>
      <c r="K40" s="15" t="inlineStr">
        <is>
          <t>ALTO</t>
        </is>
      </c>
      <c r="L40" s="15" t="inlineStr">
        <is>
          <t>MEDIO</t>
        </is>
      </c>
      <c r="M40" s="15" t="inlineStr">
        <is>
          <t>Basso</t>
        </is>
      </c>
      <c r="N40" s="16" t="inlineStr">
        <is>
          <t>PROBLEMI</t>
        </is>
      </c>
      <c r="O40" s="16" t="inlineStr">
        <is>
          <t>REVISIONI</t>
        </is>
      </c>
      <c r="P40" s="58" t="n"/>
      <c r="Q40" s="2" t="n"/>
      <c r="R40" s="2" t="n"/>
      <c r="S40" s="2" t="n"/>
      <c r="T40" s="2" t="n"/>
    </row>
    <row r="41">
      <c r="A41" s="2" t="n"/>
      <c r="B41" s="12" t="inlineStr">
        <is>
          <t>Progetto A</t>
        </is>
      </c>
      <c r="C41" s="59" t="n">
        <v>45778</v>
      </c>
      <c r="D41" s="59" t="n">
        <v>45782</v>
      </c>
      <c r="E41" s="59" t="n">
        <v>45839</v>
      </c>
      <c r="F41" s="18">
        <f>E41-D41</f>
        <v/>
      </c>
      <c r="G41" s="18" t="n">
        <v>10</v>
      </c>
      <c r="H41" s="60" t="n">
        <v>1000000</v>
      </c>
      <c r="I41" s="60" t="n">
        <v>880000</v>
      </c>
      <c r="J41" s="60">
        <f>(H41-I41)</f>
        <v/>
      </c>
      <c r="K41" s="20" t="n">
        <v>1</v>
      </c>
      <c r="L41" s="20" t="n">
        <v>0</v>
      </c>
      <c r="M41" s="20" t="n">
        <v>4</v>
      </c>
      <c r="N41" s="20" t="n">
        <v>2</v>
      </c>
      <c r="O41" s="20" t="n">
        <v>0</v>
      </c>
      <c r="P41" s="20" t="n">
        <v>4</v>
      </c>
      <c r="Q41" s="2" t="n"/>
      <c r="R41" s="2" t="n"/>
      <c r="S41" s="2" t="n"/>
      <c r="T41" s="2" t="n"/>
    </row>
    <row r="42">
      <c r="A42" s="2" t="n"/>
      <c r="B42" s="21" t="inlineStr">
        <is>
          <t>Progetto B</t>
        </is>
      </c>
      <c r="C42" s="61" t="n">
        <v>45809</v>
      </c>
      <c r="D42" s="61" t="n">
        <v>45787</v>
      </c>
      <c r="E42" s="61" t="n">
        <v>45879</v>
      </c>
      <c r="F42" s="23">
        <f>E42-D42</f>
        <v/>
      </c>
      <c r="G42" s="24" t="n">
        <v>5</v>
      </c>
      <c r="H42" s="62" t="n">
        <v>900000</v>
      </c>
      <c r="I42" s="62" t="n">
        <v>920000</v>
      </c>
      <c r="J42" s="62">
        <f>(H42-I42)</f>
        <v/>
      </c>
      <c r="K42" s="26" t="n">
        <v>2</v>
      </c>
      <c r="L42" s="26" t="n">
        <v>3</v>
      </c>
      <c r="M42" s="26" t="n">
        <v>5</v>
      </c>
      <c r="N42" s="27" t="n">
        <v>1</v>
      </c>
      <c r="O42" s="27" t="n">
        <v>2</v>
      </c>
      <c r="P42" s="28" t="n">
        <v>3</v>
      </c>
      <c r="Q42" s="2" t="n"/>
      <c r="R42" s="2" t="n"/>
      <c r="S42" s="2" t="n"/>
      <c r="T42" s="2" t="n"/>
    </row>
    <row r="43">
      <c r="A43" s="2" t="n"/>
      <c r="B43" s="12" t="inlineStr">
        <is>
          <t>Progetto C</t>
        </is>
      </c>
      <c r="C43" s="59" t="n">
        <v>45839</v>
      </c>
      <c r="D43" s="59" t="n">
        <v>45818</v>
      </c>
      <c r="E43" s="59" t="n">
        <v>46082</v>
      </c>
      <c r="F43" s="18">
        <f>E43-D43</f>
        <v/>
      </c>
      <c r="G43" s="18" t="n">
        <v>10</v>
      </c>
      <c r="H43" s="60" t="n">
        <v>860000</v>
      </c>
      <c r="I43" s="60" t="n">
        <v>850000</v>
      </c>
      <c r="J43" s="60">
        <f>(H43-I43)</f>
        <v/>
      </c>
      <c r="K43" s="20" t="n">
        <v>3</v>
      </c>
      <c r="L43" s="20" t="n">
        <v>4</v>
      </c>
      <c r="M43" s="20" t="n">
        <v>3</v>
      </c>
      <c r="N43" s="20" t="n">
        <v>2</v>
      </c>
      <c r="O43" s="20" t="n">
        <v>1</v>
      </c>
      <c r="P43" s="20" t="n">
        <v>2</v>
      </c>
      <c r="Q43" s="2" t="n"/>
      <c r="R43" s="2" t="n"/>
      <c r="S43" s="2" t="n"/>
      <c r="T43" s="2" t="n"/>
    </row>
    <row r="44">
      <c r="A44" s="2" t="n"/>
      <c r="B44" s="21" t="inlineStr">
        <is>
          <t>Progetto D</t>
        </is>
      </c>
      <c r="C44" s="61" t="n">
        <v>45870</v>
      </c>
      <c r="D44" s="61" t="n">
        <v>45830</v>
      </c>
      <c r="E44" s="61" t="n">
        <v>45873</v>
      </c>
      <c r="F44" s="23">
        <f>E44-D44</f>
        <v/>
      </c>
      <c r="G44" s="24" t="n">
        <v>5</v>
      </c>
      <c r="H44" s="62" t="n">
        <v>1000000</v>
      </c>
      <c r="I44" s="62" t="n">
        <v>998050</v>
      </c>
      <c r="J44" s="62">
        <f>(H44-I44)</f>
        <v/>
      </c>
      <c r="K44" s="26" t="n">
        <v>5</v>
      </c>
      <c r="L44" s="26" t="n">
        <v>8</v>
      </c>
      <c r="M44" s="26" t="n">
        <v>1</v>
      </c>
      <c r="N44" s="27" t="n">
        <v>1</v>
      </c>
      <c r="O44" s="27" t="n">
        <v>0</v>
      </c>
      <c r="P44" s="28" t="n">
        <v>0</v>
      </c>
      <c r="Q44" s="2" t="n"/>
      <c r="R44" s="2" t="n"/>
      <c r="S44" s="2" t="n"/>
      <c r="T44" s="2" t="n"/>
    </row>
    <row r="45">
      <c r="A45" s="2" t="n"/>
      <c r="B45" s="12" t="inlineStr">
        <is>
          <t>Progetto E</t>
        </is>
      </c>
      <c r="C45" s="59" t="n">
        <v>45901</v>
      </c>
      <c r="D45" s="59" t="n">
        <v>45852</v>
      </c>
      <c r="E45" s="59" t="n">
        <v>45962</v>
      </c>
      <c r="F45" s="18">
        <f>E45-D45</f>
        <v/>
      </c>
      <c r="G45" s="18" t="n">
        <v>10</v>
      </c>
      <c r="H45" s="60" t="n">
        <v>294000</v>
      </c>
      <c r="I45" s="60" t="n">
        <v>280000</v>
      </c>
      <c r="J45" s="60">
        <f>(H45-I45)</f>
        <v/>
      </c>
      <c r="K45" s="20" t="n">
        <v>8</v>
      </c>
      <c r="L45" s="20" t="n">
        <v>6</v>
      </c>
      <c r="M45" s="20" t="n">
        <v>4</v>
      </c>
      <c r="N45" s="20" t="n">
        <v>0</v>
      </c>
      <c r="O45" s="20" t="n">
        <v>3</v>
      </c>
      <c r="P45" s="20" t="n">
        <v>1</v>
      </c>
      <c r="Q45" s="2" t="n"/>
      <c r="R45" s="2" t="n"/>
      <c r="S45" s="2" t="n"/>
      <c r="T45" s="2" t="n"/>
    </row>
    <row r="46">
      <c r="A46" s="2" t="n"/>
      <c r="B46" s="21" t="inlineStr">
        <is>
          <t>Progetto F</t>
        </is>
      </c>
      <c r="C46" s="61" t="n">
        <v>45931</v>
      </c>
      <c r="D46" s="61" t="n">
        <v>45852</v>
      </c>
      <c r="E46" s="61" t="n">
        <v>46042</v>
      </c>
      <c r="F46" s="23">
        <f>E46-D46</f>
        <v/>
      </c>
      <c r="G46" s="24" t="n">
        <v>5</v>
      </c>
      <c r="H46" s="62" t="n">
        <v>123400</v>
      </c>
      <c r="I46" s="62" t="n">
        <v>125000</v>
      </c>
      <c r="J46" s="62">
        <f>(H46-I46)</f>
        <v/>
      </c>
      <c r="K46" s="26" t="n">
        <v>5</v>
      </c>
      <c r="L46" s="26" t="n">
        <v>0</v>
      </c>
      <c r="M46" s="26" t="n">
        <v>0</v>
      </c>
      <c r="N46" s="27" t="n">
        <v>2</v>
      </c>
      <c r="O46" s="27" t="n">
        <v>0</v>
      </c>
      <c r="P46" s="28" t="n">
        <v>2</v>
      </c>
      <c r="Q46" s="2" t="n"/>
      <c r="R46" s="2" t="n"/>
      <c r="S46" s="2" t="n"/>
      <c r="T46" s="2" t="n"/>
    </row>
    <row r="47">
      <c r="A47" s="2" t="n"/>
      <c r="B47" s="12" t="inlineStr">
        <is>
          <t>Progetto G</t>
        </is>
      </c>
      <c r="C47" s="59" t="n">
        <v>45962</v>
      </c>
      <c r="D47" s="59" t="n">
        <v>45870</v>
      </c>
      <c r="E47" s="59" t="n">
        <v>45931</v>
      </c>
      <c r="F47" s="18">
        <f>E47-D47</f>
        <v/>
      </c>
      <c r="G47" s="18" t="n">
        <v>10</v>
      </c>
      <c r="H47" s="60" t="n">
        <v>250500</v>
      </c>
      <c r="I47" s="60" t="n">
        <v>246000</v>
      </c>
      <c r="J47" s="60">
        <f>(H47-I47)</f>
        <v/>
      </c>
      <c r="K47" s="20" t="n">
        <v>6</v>
      </c>
      <c r="L47" s="20" t="n">
        <v>4</v>
      </c>
      <c r="M47" s="20" t="n">
        <v>0</v>
      </c>
      <c r="N47" s="20" t="n">
        <v>1</v>
      </c>
      <c r="O47" s="20" t="n">
        <v>2</v>
      </c>
      <c r="P47" s="20" t="n">
        <v>3</v>
      </c>
      <c r="Q47" s="2" t="n"/>
      <c r="R47" s="2" t="n"/>
      <c r="S47" s="2" t="n"/>
      <c r="T47" s="2" t="n"/>
    </row>
    <row r="48">
      <c r="A48" s="2" t="n"/>
      <c r="B48" s="21" t="inlineStr">
        <is>
          <t>Progetto H</t>
        </is>
      </c>
      <c r="C48" s="61" t="n">
        <v>45992</v>
      </c>
      <c r="D48" s="61" t="n">
        <v>45883</v>
      </c>
      <c r="E48" s="61" t="n">
        <v>45899</v>
      </c>
      <c r="F48" s="23">
        <f>E48-D48</f>
        <v/>
      </c>
      <c r="G48" s="24" t="n">
        <v>5</v>
      </c>
      <c r="H48" s="62" t="n">
        <v>127200</v>
      </c>
      <c r="I48" s="62" t="n">
        <v>126000</v>
      </c>
      <c r="J48" s="62">
        <f>(H48-I48)</f>
        <v/>
      </c>
      <c r="K48" s="26" t="n">
        <v>7</v>
      </c>
      <c r="L48" s="26" t="n">
        <v>3</v>
      </c>
      <c r="M48" s="26" t="n">
        <v>3</v>
      </c>
      <c r="N48" s="27" t="n">
        <v>0</v>
      </c>
      <c r="O48" s="27" t="n">
        <v>1</v>
      </c>
      <c r="P48" s="28" t="n">
        <v>4</v>
      </c>
      <c r="Q48" s="2" t="n"/>
      <c r="R48" s="2" t="n"/>
      <c r="S48" s="2" t="n"/>
      <c r="T48" s="2" t="n"/>
    </row>
    <row r="49">
      <c r="A49" s="2" t="n"/>
      <c r="B49" s="12" t="inlineStr">
        <is>
          <t>Progetto J</t>
        </is>
      </c>
      <c r="C49" s="59" t="n">
        <v>46023</v>
      </c>
      <c r="D49" s="59" t="n">
        <v>45901</v>
      </c>
      <c r="E49" s="59" t="n">
        <v>46001</v>
      </c>
      <c r="F49" s="18">
        <f>E49-D49</f>
        <v/>
      </c>
      <c r="G49" s="18" t="n">
        <v>10</v>
      </c>
      <c r="H49" s="60" t="n">
        <v>80000</v>
      </c>
      <c r="I49" s="60" t="n">
        <v>79900</v>
      </c>
      <c r="J49" s="60">
        <f>(H49-I49)</f>
        <v/>
      </c>
      <c r="K49" s="20" t="n">
        <v>0</v>
      </c>
      <c r="L49" s="20" t="n">
        <v>2</v>
      </c>
      <c r="M49" s="20" t="n">
        <v>4</v>
      </c>
      <c r="N49" s="20" t="n">
        <v>1</v>
      </c>
      <c r="O49" s="20" t="n">
        <v>3</v>
      </c>
      <c r="P49" s="20" t="n">
        <v>2</v>
      </c>
      <c r="Q49" s="2" t="n"/>
      <c r="R49" s="2" t="n"/>
      <c r="S49" s="2" t="n"/>
      <c r="T49" s="2" t="n"/>
    </row>
    <row r="50">
      <c r="A50" s="2" t="n"/>
      <c r="B50" s="21" t="inlineStr">
        <is>
          <t>Progetto K</t>
        </is>
      </c>
      <c r="C50" s="61" t="n">
        <v>46054</v>
      </c>
      <c r="D50" s="61" t="n">
        <v>45931</v>
      </c>
      <c r="E50" s="61" t="n">
        <v>45976</v>
      </c>
      <c r="F50" s="23">
        <f>E50-D50</f>
        <v/>
      </c>
      <c r="G50" s="24" t="n">
        <v>5</v>
      </c>
      <c r="H50" s="62" t="n">
        <v>77000</v>
      </c>
      <c r="I50" s="62" t="n">
        <v>77000</v>
      </c>
      <c r="J50" s="62">
        <f>(H50-I50)</f>
        <v/>
      </c>
      <c r="K50" s="26" t="n">
        <v>4</v>
      </c>
      <c r="L50" s="26" t="n">
        <v>4</v>
      </c>
      <c r="M50" s="26" t="n">
        <v>5</v>
      </c>
      <c r="N50" s="27" t="n">
        <v>2</v>
      </c>
      <c r="O50" s="27" t="n">
        <v>0</v>
      </c>
      <c r="P50" s="28" t="n">
        <v>0</v>
      </c>
      <c r="Q50" s="2" t="n"/>
      <c r="R50" s="2" t="n"/>
      <c r="S50" s="2" t="n"/>
      <c r="T50" s="2" t="n"/>
    </row>
    <row r="51">
      <c r="A51" s="2" t="n"/>
      <c r="B51" s="12" t="inlineStr">
        <is>
          <t>Progetto L</t>
        </is>
      </c>
      <c r="C51" s="59" t="n">
        <v>46082</v>
      </c>
      <c r="D51" s="59" t="n">
        <v>45931</v>
      </c>
      <c r="E51" s="59" t="n">
        <v>45992</v>
      </c>
      <c r="F51" s="18">
        <f>E51-D51</f>
        <v/>
      </c>
      <c r="G51" s="18" t="n">
        <v>10</v>
      </c>
      <c r="H51" s="60" t="n">
        <v>65000</v>
      </c>
      <c r="I51" s="60" t="n">
        <v>65000</v>
      </c>
      <c r="J51" s="60">
        <f>(H51-I51)</f>
        <v/>
      </c>
      <c r="K51" s="20" t="n">
        <v>3</v>
      </c>
      <c r="L51" s="20" t="n">
        <v>6</v>
      </c>
      <c r="M51" s="20" t="n">
        <v>4</v>
      </c>
      <c r="N51" s="20" t="n">
        <v>3</v>
      </c>
      <c r="O51" s="20" t="n">
        <v>2</v>
      </c>
      <c r="P51" s="20" t="n">
        <v>0</v>
      </c>
      <c r="Q51" s="2" t="n"/>
      <c r="R51" s="2" t="n"/>
      <c r="S51" s="2" t="n"/>
      <c r="T51" s="2" t="n"/>
    </row>
    <row r="52">
      <c r="A52" s="2" t="n"/>
      <c r="B52" s="21" t="inlineStr">
        <is>
          <t>Progetto M</t>
        </is>
      </c>
      <c r="C52" s="61" t="n">
        <v>46113</v>
      </c>
      <c r="D52" s="61" t="n">
        <v>45962</v>
      </c>
      <c r="E52" s="61" t="n">
        <v>45992</v>
      </c>
      <c r="F52" s="23">
        <f>E52-D52</f>
        <v/>
      </c>
      <c r="G52" s="24" t="n">
        <v>5</v>
      </c>
      <c r="H52" s="62" t="n">
        <v>550000</v>
      </c>
      <c r="I52" s="62" t="n">
        <v>551000</v>
      </c>
      <c r="J52" s="62">
        <f>(H52-I52)</f>
        <v/>
      </c>
      <c r="K52" s="26" t="n">
        <v>2</v>
      </c>
      <c r="L52" s="26" t="n">
        <v>3</v>
      </c>
      <c r="M52" s="26" t="n">
        <v>6</v>
      </c>
      <c r="N52" s="27" t="n">
        <v>0</v>
      </c>
      <c r="O52" s="27" t="n">
        <v>1</v>
      </c>
      <c r="P52" s="28" t="n">
        <v>1</v>
      </c>
      <c r="Q52" s="2" t="n"/>
      <c r="R52" s="2" t="n"/>
      <c r="S52" s="2" t="n"/>
      <c r="T52" s="2" t="n"/>
    </row>
    <row r="53">
      <c r="A53" s="2" t="n"/>
      <c r="B53" s="12" t="inlineStr">
        <is>
          <t>Progetto N</t>
        </is>
      </c>
      <c r="C53" s="59" t="n">
        <v>46143</v>
      </c>
      <c r="D53" s="59" t="n">
        <v>45971</v>
      </c>
      <c r="E53" s="59" t="n">
        <v>46001</v>
      </c>
      <c r="F53" s="18">
        <f>E53-D53</f>
        <v/>
      </c>
      <c r="G53" s="18" t="n">
        <v>10</v>
      </c>
      <c r="H53" s="60" t="n">
        <v>45000</v>
      </c>
      <c r="I53" s="60" t="n">
        <v>42000</v>
      </c>
      <c r="J53" s="60">
        <f>(H53-I53)</f>
        <v/>
      </c>
      <c r="K53" s="20" t="n">
        <v>1</v>
      </c>
      <c r="L53" s="20" t="n">
        <v>1</v>
      </c>
      <c r="M53" s="20" t="n">
        <v>7</v>
      </c>
      <c r="N53" s="20" t="n">
        <v>1</v>
      </c>
      <c r="O53" s="20" t="n">
        <v>0</v>
      </c>
      <c r="P53" s="20" t="n">
        <v>2</v>
      </c>
      <c r="Q53" s="2" t="n"/>
      <c r="R53" s="2" t="n"/>
      <c r="S53" s="2" t="n"/>
      <c r="T53" s="2" t="n"/>
    </row>
    <row r="54">
      <c r="A54" s="2" t="n"/>
      <c r="B54" s="21" t="inlineStr">
        <is>
          <t>Progetto P</t>
        </is>
      </c>
      <c r="C54" s="61" t="n">
        <v>46174</v>
      </c>
      <c r="D54" s="61" t="n">
        <v>45992</v>
      </c>
      <c r="E54" s="61" t="n">
        <v>46063</v>
      </c>
      <c r="F54" s="23">
        <f>E54-D54</f>
        <v/>
      </c>
      <c r="G54" s="24" t="n">
        <v>5</v>
      </c>
      <c r="H54" s="62" t="n">
        <v>32500</v>
      </c>
      <c r="I54" s="62" t="n">
        <v>33000</v>
      </c>
      <c r="J54" s="62">
        <f>(H54-I54)</f>
        <v/>
      </c>
      <c r="K54" s="26" t="n">
        <v>5</v>
      </c>
      <c r="L54" s="26" t="n">
        <v>0</v>
      </c>
      <c r="M54" s="26" t="n">
        <v>2</v>
      </c>
      <c r="N54" s="27" t="n">
        <v>2</v>
      </c>
      <c r="O54" s="27" t="n">
        <v>1</v>
      </c>
      <c r="P54" s="28" t="n">
        <v>3</v>
      </c>
      <c r="Q54" s="2" t="n"/>
      <c r="R54" s="2" t="n"/>
      <c r="S54" s="2" t="n"/>
      <c r="T54" s="2" t="n"/>
    </row>
    <row r="55" ht="22.95" customHeight="1">
      <c r="A55" s="2" t="n"/>
      <c r="B55" s="2" t="n"/>
      <c r="C55" s="2" t="n"/>
      <c r="D55" s="2" t="n"/>
      <c r="E55" s="2" t="n"/>
      <c r="F55" s="2" t="n"/>
      <c r="G55" s="6" t="n"/>
      <c r="H55" s="63">
        <f>SUM(H41:H54)</f>
        <v/>
      </c>
      <c r="I55" s="63">
        <f>SUM(I41:I54)</f>
        <v/>
      </c>
      <c r="J55" s="63">
        <f>SUM(J41:J54)</f>
        <v/>
      </c>
      <c r="K55" s="8">
        <f>SUM(K41:K54)</f>
        <v/>
      </c>
      <c r="L55" s="8">
        <f>SUM(L41:L54)</f>
        <v/>
      </c>
      <c r="M55" s="8">
        <f>SUM(M41:M54)</f>
        <v/>
      </c>
      <c r="N55" s="9">
        <f>SUM(N41:N54)</f>
        <v/>
      </c>
      <c r="O55" s="9">
        <f>SUM(O41:O54)</f>
        <v/>
      </c>
      <c r="P55" s="10">
        <f>SUM(P41:P54)</f>
        <v/>
      </c>
      <c r="Q55" s="2" t="n"/>
      <c r="R55" s="2" t="n"/>
      <c r="S55" s="2" t="n"/>
      <c r="T55" s="2" t="n"/>
    </row>
    <row r="56"/>
    <row r="57" ht="49.95" customFormat="1" customHeight="1" s="36">
      <c r="B57" s="64" t="inlineStr">
        <is>
          <t>CLICCA QUI PER CREARE IN SMARTSHEET</t>
        </is>
      </c>
    </row>
  </sheetData>
  <mergeCells count="23">
    <mergeCell ref="H33:K33"/>
    <mergeCell ref="H34:K34"/>
    <mergeCell ref="H35:K35"/>
    <mergeCell ref="H30:K30"/>
    <mergeCell ref="H22:K22"/>
    <mergeCell ref="H24:K24"/>
    <mergeCell ref="H23:K23"/>
    <mergeCell ref="H36:K36"/>
    <mergeCell ref="B57:P57"/>
    <mergeCell ref="H25:K25"/>
    <mergeCell ref="H26:K26"/>
    <mergeCell ref="H27:K27"/>
    <mergeCell ref="H28:K28"/>
    <mergeCell ref="H29:K29"/>
    <mergeCell ref="N39:O39"/>
    <mergeCell ref="P39:P40"/>
    <mergeCell ref="H39:J39"/>
    <mergeCell ref="B39:B40"/>
    <mergeCell ref="C39:F39"/>
    <mergeCell ref="G39:G40"/>
    <mergeCell ref="K39:M39"/>
    <mergeCell ref="H31:K31"/>
    <mergeCell ref="H32:K32"/>
  </mergeCells>
  <hyperlinks>
    <hyperlink xmlns:r="http://schemas.openxmlformats.org/officeDocument/2006/relationships" ref="B57" r:id="rId1"/>
  </hyperlinks>
  <pageMargins left="0.3" right="0.3" top="0.3" bottom="0.3" header="0" footer="0"/>
  <pageSetup orientation="landscape" scale="69" fitToHeight="0" horizontalDpi="4294967292" verticalDpi="4294967292"/>
  <rowBreaks count="2" manualBreakCount="2">
    <brk id="6" min="0" max="16383" man="1"/>
    <brk id="3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N54"/>
  <sheetViews>
    <sheetView showGridLines="0" workbookViewId="0">
      <selection activeCell="A19" sqref="A19:XFD19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45" customFormat="1" customHeight="1" s="32">
      <c r="B1" s="33" t="inlineStr">
        <is>
          <t>MODELLO DI DASHBOARD DI PROGETTO MULTIPLO</t>
        </is>
      </c>
      <c r="C1" s="33" t="n"/>
      <c r="D1" s="34" t="n"/>
      <c r="E1" s="34" t="n"/>
      <c r="F1" s="35" t="n"/>
      <c r="G1" s="34" t="n"/>
      <c r="H1" s="54" t="inlineStr">
        <is>
          <t xml:space="preserve">**Immettere i dati nella tabella che inizia nella riga 38 </t>
        </is>
      </c>
      <c r="L1" s="34" t="n"/>
      <c r="M1" s="35" t="n"/>
      <c r="N1" s="34" t="n"/>
      <c r="O1" s="34" t="n"/>
      <c r="P1" s="34" t="n"/>
      <c r="Q1" s="34" t="n"/>
      <c r="R1" s="34" t="n"/>
      <c r="S1" s="34" t="n"/>
      <c r="T1" s="34" t="n"/>
      <c r="U1" s="34" t="n"/>
      <c r="V1" s="34" t="n"/>
      <c r="W1" s="34" t="n"/>
      <c r="X1" s="34" t="n"/>
      <c r="Y1" s="34" t="n"/>
      <c r="Z1" s="34" t="n"/>
      <c r="AA1" s="34" t="n"/>
      <c r="AB1" s="34" t="n"/>
      <c r="AC1" s="34" t="n"/>
      <c r="AD1" s="34" t="n"/>
      <c r="AE1" s="34" t="n"/>
      <c r="AF1" s="34" t="n"/>
      <c r="AG1" s="34" t="n"/>
      <c r="AH1" s="34" t="n"/>
      <c r="AI1" s="34" t="n"/>
      <c r="AJ1" s="34" t="n"/>
      <c r="AK1" s="34" t="n"/>
      <c r="AL1" s="34" t="n"/>
      <c r="AM1" s="34" t="n"/>
      <c r="AN1" s="34" t="n"/>
      <c r="AO1" s="34" t="n"/>
      <c r="AP1" s="34" t="n"/>
      <c r="AQ1" s="34" t="n"/>
      <c r="AR1" s="34" t="n"/>
      <c r="AS1" s="34" t="n"/>
      <c r="AT1" s="34" t="n"/>
      <c r="AU1" s="34" t="n"/>
      <c r="AV1" s="34" t="n"/>
      <c r="AW1" s="34" t="n"/>
      <c r="AX1" s="34" t="n"/>
      <c r="AY1" s="34" t="n"/>
      <c r="AZ1" s="34" t="n"/>
      <c r="BA1" s="34" t="n"/>
      <c r="BB1" s="34" t="n"/>
      <c r="BC1" s="34" t="n"/>
      <c r="BD1" s="34" t="n"/>
      <c r="BE1" s="34" t="n"/>
      <c r="BF1" s="34" t="n"/>
      <c r="BG1" s="34" t="n"/>
      <c r="BH1" s="34" t="n"/>
      <c r="BI1" s="34" t="n"/>
      <c r="BJ1" s="34" t="n"/>
      <c r="BK1" s="34" t="n"/>
      <c r="BL1" s="34" t="n"/>
      <c r="BM1" s="34" t="n"/>
      <c r="BN1" s="34" t="n"/>
      <c r="BO1" s="34" t="n"/>
      <c r="BP1" s="34" t="n"/>
      <c r="BQ1" s="34" t="n"/>
      <c r="BR1" s="34" t="n"/>
      <c r="BS1" s="34" t="n"/>
      <c r="BT1" s="34" t="n"/>
      <c r="BU1" s="34" t="n"/>
      <c r="BV1" s="34" t="n"/>
      <c r="BW1" s="34" t="n"/>
      <c r="BX1" s="34" t="n"/>
      <c r="BY1" s="34" t="n"/>
      <c r="BZ1" s="34" t="n"/>
      <c r="CA1" s="34" t="n"/>
      <c r="CB1" s="34" t="n"/>
      <c r="CC1" s="34" t="n"/>
      <c r="CD1" s="34" t="n"/>
      <c r="CE1" s="34" t="n"/>
      <c r="CF1" s="34" t="n"/>
      <c r="CG1" s="34" t="n"/>
      <c r="CH1" s="34" t="n"/>
      <c r="CI1" s="34" t="n"/>
      <c r="CJ1" s="34" t="n"/>
      <c r="CK1" s="34" t="n"/>
      <c r="CL1" s="34" t="n"/>
      <c r="CM1" s="34" t="n"/>
      <c r="CN1" s="34" t="n"/>
      <c r="CO1" s="34" t="n"/>
      <c r="CP1" s="34" t="n"/>
      <c r="CQ1" s="34" t="n"/>
      <c r="CR1" s="34" t="n"/>
      <c r="CS1" s="34" t="n"/>
      <c r="CT1" s="34" t="n"/>
      <c r="CU1" s="34" t="n"/>
      <c r="CV1" s="34" t="n"/>
      <c r="CW1" s="34" t="n"/>
      <c r="CX1" s="34" t="n"/>
      <c r="CY1" s="34" t="n"/>
      <c r="CZ1" s="34" t="n"/>
      <c r="DA1" s="34" t="n"/>
      <c r="DB1" s="34" t="n"/>
      <c r="DC1" s="34" t="n"/>
      <c r="DD1" s="34" t="n"/>
      <c r="DE1" s="34" t="n"/>
      <c r="DF1" s="34" t="n"/>
      <c r="DG1" s="34" t="n"/>
      <c r="DH1" s="34" t="n"/>
      <c r="DI1" s="34" t="n"/>
      <c r="DJ1" s="34" t="n"/>
      <c r="DK1" s="34" t="n"/>
      <c r="DL1" s="34" t="n"/>
      <c r="DM1" s="34" t="n"/>
      <c r="DN1" s="34" t="n"/>
    </row>
    <row r="2" ht="24" customHeight="1">
      <c r="B2" s="41" t="inlineStr">
        <is>
          <t>TEMPI DI CONSEGNA E RISORSE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</row>
    <row r="3" ht="387" customHeight="1">
      <c r="B3" s="3" t="n"/>
    </row>
    <row r="4" ht="289.95" customHeight="1"/>
    <row r="5"/>
    <row r="6" ht="24" customHeight="1">
      <c r="B6" s="41" t="inlineStr">
        <is>
          <t>DATI FINANZIARI DEL PROGETTO</t>
        </is>
      </c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</row>
    <row r="7" ht="382.95" customHeight="1"/>
    <row r="8"/>
    <row r="9" ht="24" customHeight="1">
      <c r="B9" s="41" t="inlineStr">
        <is>
          <t>ANALISI DEL RISCHIO</t>
        </is>
      </c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</row>
    <row r="10" ht="228" customHeight="1"/>
    <row r="11"/>
    <row r="12" ht="183" customHeight="1"/>
    <row r="13"/>
    <row r="14" ht="24" customHeight="1">
      <c r="B14" s="41" t="inlineStr">
        <is>
          <t>AZIONI APERTE E IN SOSPESO</t>
        </is>
      </c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</row>
    <row r="15" ht="226.95" customHeight="1"/>
    <row r="16"/>
    <row r="17" ht="177" customHeight="1"/>
    <row r="18"/>
    <row r="19" ht="24" customHeight="1">
      <c r="B19" s="41" t="inlineStr">
        <is>
          <t>RELAZIONE DI PROGETTO</t>
        </is>
      </c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</row>
    <row r="20" ht="7.05" customFormat="1" customHeight="1" s="4"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 ht="18" customHeight="1">
      <c r="B21" s="29" t="inlineStr">
        <is>
          <t>NOME DEL PROGETTO</t>
        </is>
      </c>
      <c r="C21" s="53" t="inlineStr">
        <is>
          <t>PROGRAMMA</t>
        </is>
      </c>
      <c r="D21" s="53" t="inlineStr">
        <is>
          <t>BILANCIO</t>
        </is>
      </c>
      <c r="E21" s="53" t="inlineStr">
        <is>
          <t>RISORSE</t>
        </is>
      </c>
      <c r="F21" s="53" t="inlineStr">
        <is>
          <t>RISCHI</t>
        </is>
      </c>
      <c r="G21" s="53" t="inlineStr">
        <is>
          <t>PROBLEMI</t>
        </is>
      </c>
      <c r="H21" s="53" t="inlineStr">
        <is>
          <t>COMMENTI</t>
        </is>
      </c>
      <c r="I21" s="55" t="n"/>
      <c r="J21" s="55" t="n"/>
      <c r="K21" s="56" t="n"/>
    </row>
    <row r="22" ht="18" customHeight="1">
      <c r="B22" s="30" t="inlineStr">
        <is>
          <t>Progetto A</t>
        </is>
      </c>
      <c r="C22" s="31" t="n"/>
      <c r="D22" s="31" t="n"/>
      <c r="E22" s="31" t="n"/>
      <c r="F22" s="31" t="n"/>
      <c r="G22" s="31" t="n"/>
      <c r="H22" s="57" t="n"/>
      <c r="I22" s="55" t="n"/>
      <c r="J22" s="55" t="n"/>
      <c r="K22" s="56" t="n"/>
    </row>
    <row r="23" ht="18" customHeight="1">
      <c r="B23" s="30" t="inlineStr">
        <is>
          <t>Progetto B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Progetto C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Progetto D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Progetto E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Progetto F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Progetto G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Progetto H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Progetto J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Progetto K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Progetto L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Progetto M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Progetto N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Progetto P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/>
    <row r="37" ht="40.05" customHeight="1">
      <c r="B37" s="40" t="inlineStr">
        <is>
          <t>DATI DEL DASHBOARD</t>
        </is>
      </c>
      <c r="G37" s="39" t="inlineStr">
        <is>
          <t xml:space="preserve">**Elimina le righe inutilizzate per popolare correttamente grafici e diagrammi, sopra.  </t>
        </is>
      </c>
    </row>
    <row r="38" ht="57" customHeight="1">
      <c r="A38" s="2" t="n"/>
      <c r="B38" s="49" t="inlineStr">
        <is>
          <t>NOME DEL PROGETTO</t>
        </is>
      </c>
      <c r="C38" s="50" t="inlineStr">
        <is>
          <t>LINEA TEMPORALE</t>
        </is>
      </c>
      <c r="D38" s="55" t="n"/>
      <c r="E38" s="55" t="n"/>
      <c r="F38" s="56" t="n"/>
      <c r="G38" s="51" t="inlineStr">
        <is>
          <t>NUMERO DI MEMBRI DEL TEAM</t>
        </is>
      </c>
      <c r="H38" s="48" t="inlineStr">
        <is>
          <t>BILANCIO</t>
        </is>
      </c>
      <c r="I38" s="55" t="n"/>
      <c r="J38" s="56" t="n"/>
      <c r="K38" s="52" t="inlineStr">
        <is>
          <t>RISCHI</t>
        </is>
      </c>
      <c r="L38" s="55" t="n"/>
      <c r="M38" s="56" t="n"/>
      <c r="N38" s="46" t="inlineStr">
        <is>
          <t>APERTO</t>
        </is>
      </c>
      <c r="O38" s="56" t="n"/>
      <c r="P38" s="47" t="inlineStr">
        <is>
          <t>AZIONI PENDENTI</t>
        </is>
      </c>
      <c r="Q38" s="2" t="n"/>
      <c r="R38" s="2" t="n"/>
      <c r="S38" s="2" t="n"/>
      <c r="T38" s="2" t="n"/>
    </row>
    <row r="39" ht="16.05" customHeight="1">
      <c r="A39" s="2" t="n"/>
      <c r="B39" s="58" t="n"/>
      <c r="C39" s="13" t="inlineStr">
        <is>
          <t>CALENDARIO</t>
        </is>
      </c>
      <c r="D39" s="13" t="inlineStr">
        <is>
          <t>COMINCIARE</t>
        </is>
      </c>
      <c r="E39" s="13" t="inlineStr">
        <is>
          <t>FINIRE</t>
        </is>
      </c>
      <c r="F39" s="13" t="inlineStr">
        <is>
          <t>Numero di GIORNI</t>
        </is>
      </c>
      <c r="G39" s="58" t="n"/>
      <c r="H39" s="14" t="inlineStr">
        <is>
          <t>PROIETTATA</t>
        </is>
      </c>
      <c r="I39" s="14" t="inlineStr">
        <is>
          <t>ATTUALE</t>
        </is>
      </c>
      <c r="J39" s="14" t="inlineStr">
        <is>
          <t>RESTO</t>
        </is>
      </c>
      <c r="K39" s="15" t="inlineStr">
        <is>
          <t>ALTO</t>
        </is>
      </c>
      <c r="L39" s="15" t="inlineStr">
        <is>
          <t>MEDIO</t>
        </is>
      </c>
      <c r="M39" s="15" t="inlineStr">
        <is>
          <t>Basso</t>
        </is>
      </c>
      <c r="N39" s="16" t="inlineStr">
        <is>
          <t>PROBLEMI</t>
        </is>
      </c>
      <c r="O39" s="16" t="inlineStr">
        <is>
          <t>REVISIONI</t>
        </is>
      </c>
      <c r="P39" s="58" t="n"/>
      <c r="Q39" s="2" t="n"/>
      <c r="R39" s="2" t="n"/>
      <c r="S39" s="2" t="n"/>
      <c r="T39" s="2" t="n"/>
    </row>
    <row r="40">
      <c r="A40" s="2" t="n"/>
      <c r="B40" s="12" t="inlineStr">
        <is>
          <t>Progetto A</t>
        </is>
      </c>
      <c r="C40" s="59" t="n">
        <v>45778</v>
      </c>
      <c r="D40" s="59" t="n">
        <v>45782</v>
      </c>
      <c r="E40" s="59" t="n">
        <v>45839</v>
      </c>
      <c r="F40" s="18">
        <f>E40-D40</f>
        <v/>
      </c>
      <c r="G40" s="18" t="n">
        <v>10</v>
      </c>
      <c r="H40" s="60" t="n">
        <v>1000000</v>
      </c>
      <c r="I40" s="60" t="n">
        <v>880000</v>
      </c>
      <c r="J40" s="60">
        <f>(H40-I40)</f>
        <v/>
      </c>
      <c r="K40" s="20" t="n">
        <v>1</v>
      </c>
      <c r="L40" s="20" t="n">
        <v>0</v>
      </c>
      <c r="M40" s="20" t="n">
        <v>4</v>
      </c>
      <c r="N40" s="20" t="n">
        <v>2</v>
      </c>
      <c r="O40" s="20" t="n">
        <v>0</v>
      </c>
      <c r="P40" s="20" t="n">
        <v>4</v>
      </c>
      <c r="Q40" s="2" t="n"/>
      <c r="R40" s="2" t="n"/>
      <c r="S40" s="2" t="n"/>
      <c r="T40" s="2" t="n"/>
    </row>
    <row r="41">
      <c r="A41" s="2" t="n"/>
      <c r="B41" s="21" t="inlineStr">
        <is>
          <t>Progetto B</t>
        </is>
      </c>
      <c r="C41" s="61" t="n">
        <v>45809</v>
      </c>
      <c r="D41" s="61" t="n">
        <v>45787</v>
      </c>
      <c r="E41" s="61" t="n">
        <v>45879</v>
      </c>
      <c r="F41" s="23">
        <f>E41-D41</f>
        <v/>
      </c>
      <c r="G41" s="24" t="n">
        <v>5</v>
      </c>
      <c r="H41" s="62" t="n">
        <v>900000</v>
      </c>
      <c r="I41" s="62" t="n">
        <v>920000</v>
      </c>
      <c r="J41" s="62">
        <f>(H41-I41)</f>
        <v/>
      </c>
      <c r="K41" s="26" t="n">
        <v>2</v>
      </c>
      <c r="L41" s="26" t="n">
        <v>3</v>
      </c>
      <c r="M41" s="26" t="n">
        <v>5</v>
      </c>
      <c r="N41" s="27" t="n">
        <v>1</v>
      </c>
      <c r="O41" s="27" t="n">
        <v>2</v>
      </c>
      <c r="P41" s="28" t="n">
        <v>3</v>
      </c>
      <c r="Q41" s="2" t="n"/>
      <c r="R41" s="2" t="n"/>
      <c r="S41" s="2" t="n"/>
      <c r="T41" s="2" t="n"/>
    </row>
    <row r="42">
      <c r="A42" s="2" t="n"/>
      <c r="B42" s="12" t="inlineStr">
        <is>
          <t>Progetto C</t>
        </is>
      </c>
      <c r="C42" s="59" t="n">
        <v>45839</v>
      </c>
      <c r="D42" s="59" t="n">
        <v>45818</v>
      </c>
      <c r="E42" s="59" t="n">
        <v>46082</v>
      </c>
      <c r="F42" s="18">
        <f>E42-D42</f>
        <v/>
      </c>
      <c r="G42" s="18" t="n">
        <v>10</v>
      </c>
      <c r="H42" s="60" t="n">
        <v>860000</v>
      </c>
      <c r="I42" s="60" t="n">
        <v>850000</v>
      </c>
      <c r="J42" s="60">
        <f>(H42-I42)</f>
        <v/>
      </c>
      <c r="K42" s="20" t="n">
        <v>3</v>
      </c>
      <c r="L42" s="20" t="n">
        <v>4</v>
      </c>
      <c r="M42" s="20" t="n">
        <v>3</v>
      </c>
      <c r="N42" s="20" t="n">
        <v>2</v>
      </c>
      <c r="O42" s="20" t="n">
        <v>1</v>
      </c>
      <c r="P42" s="20" t="n">
        <v>2</v>
      </c>
      <c r="Q42" s="2" t="n"/>
      <c r="R42" s="2" t="n"/>
      <c r="S42" s="2" t="n"/>
      <c r="T42" s="2" t="n"/>
    </row>
    <row r="43">
      <c r="A43" s="2" t="n"/>
      <c r="B43" s="21" t="inlineStr">
        <is>
          <t>Progetto D</t>
        </is>
      </c>
      <c r="C43" s="61" t="n">
        <v>45870</v>
      </c>
      <c r="D43" s="61" t="n">
        <v>45830</v>
      </c>
      <c r="E43" s="61" t="n">
        <v>45873</v>
      </c>
      <c r="F43" s="23">
        <f>E43-D43</f>
        <v/>
      </c>
      <c r="G43" s="24" t="n">
        <v>5</v>
      </c>
      <c r="H43" s="62" t="n">
        <v>1000000</v>
      </c>
      <c r="I43" s="62" t="n">
        <v>998050</v>
      </c>
      <c r="J43" s="62">
        <f>(H43-I43)</f>
        <v/>
      </c>
      <c r="K43" s="26" t="n">
        <v>5</v>
      </c>
      <c r="L43" s="26" t="n">
        <v>8</v>
      </c>
      <c r="M43" s="26" t="n">
        <v>1</v>
      </c>
      <c r="N43" s="27" t="n">
        <v>1</v>
      </c>
      <c r="O43" s="27" t="n">
        <v>0</v>
      </c>
      <c r="P43" s="28" t="n">
        <v>0</v>
      </c>
      <c r="Q43" s="2" t="n"/>
      <c r="R43" s="2" t="n"/>
      <c r="S43" s="2" t="n"/>
      <c r="T43" s="2" t="n"/>
    </row>
    <row r="44">
      <c r="A44" s="2" t="n"/>
      <c r="B44" s="12" t="inlineStr">
        <is>
          <t>Progetto E</t>
        </is>
      </c>
      <c r="C44" s="59" t="n">
        <v>45901</v>
      </c>
      <c r="D44" s="59" t="n">
        <v>45852</v>
      </c>
      <c r="E44" s="59" t="n">
        <v>45962</v>
      </c>
      <c r="F44" s="18">
        <f>E44-D44</f>
        <v/>
      </c>
      <c r="G44" s="18" t="n">
        <v>10</v>
      </c>
      <c r="H44" s="60" t="n">
        <v>294000</v>
      </c>
      <c r="I44" s="60" t="n">
        <v>280000</v>
      </c>
      <c r="J44" s="60">
        <f>(H44-I44)</f>
        <v/>
      </c>
      <c r="K44" s="20" t="n">
        <v>8</v>
      </c>
      <c r="L44" s="20" t="n">
        <v>6</v>
      </c>
      <c r="M44" s="20" t="n">
        <v>4</v>
      </c>
      <c r="N44" s="20" t="n">
        <v>0</v>
      </c>
      <c r="O44" s="20" t="n">
        <v>3</v>
      </c>
      <c r="P44" s="20" t="n">
        <v>1</v>
      </c>
      <c r="Q44" s="2" t="n"/>
      <c r="R44" s="2" t="n"/>
      <c r="S44" s="2" t="n"/>
      <c r="T44" s="2" t="n"/>
    </row>
    <row r="45">
      <c r="A45" s="2" t="n"/>
      <c r="B45" s="21" t="inlineStr">
        <is>
          <t>Progetto F</t>
        </is>
      </c>
      <c r="C45" s="61" t="n">
        <v>45931</v>
      </c>
      <c r="D45" s="61" t="n">
        <v>45852</v>
      </c>
      <c r="E45" s="61" t="n">
        <v>46042</v>
      </c>
      <c r="F45" s="23">
        <f>E45-D45</f>
        <v/>
      </c>
      <c r="G45" s="24" t="n">
        <v>5</v>
      </c>
      <c r="H45" s="62" t="n">
        <v>123400</v>
      </c>
      <c r="I45" s="62" t="n">
        <v>125000</v>
      </c>
      <c r="J45" s="62">
        <f>(H45-I45)</f>
        <v/>
      </c>
      <c r="K45" s="26" t="n">
        <v>5</v>
      </c>
      <c r="L45" s="26" t="n">
        <v>0</v>
      </c>
      <c r="M45" s="26" t="n">
        <v>0</v>
      </c>
      <c r="N45" s="27" t="n">
        <v>2</v>
      </c>
      <c r="O45" s="27" t="n">
        <v>0</v>
      </c>
      <c r="P45" s="28" t="n">
        <v>2</v>
      </c>
      <c r="Q45" s="2" t="n"/>
      <c r="R45" s="2" t="n"/>
      <c r="S45" s="2" t="n"/>
      <c r="T45" s="2" t="n"/>
    </row>
    <row r="46">
      <c r="A46" s="2" t="n"/>
      <c r="B46" s="12" t="inlineStr">
        <is>
          <t>Progetto G</t>
        </is>
      </c>
      <c r="C46" s="59" t="n">
        <v>45962</v>
      </c>
      <c r="D46" s="59" t="n">
        <v>45870</v>
      </c>
      <c r="E46" s="59" t="n">
        <v>45931</v>
      </c>
      <c r="F46" s="18">
        <f>E46-D46</f>
        <v/>
      </c>
      <c r="G46" s="18" t="n">
        <v>10</v>
      </c>
      <c r="H46" s="60" t="n">
        <v>250500</v>
      </c>
      <c r="I46" s="60" t="n">
        <v>246000</v>
      </c>
      <c r="J46" s="60">
        <f>(H46-I46)</f>
        <v/>
      </c>
      <c r="K46" s="20" t="n">
        <v>6</v>
      </c>
      <c r="L46" s="20" t="n">
        <v>4</v>
      </c>
      <c r="M46" s="20" t="n">
        <v>0</v>
      </c>
      <c r="N46" s="20" t="n">
        <v>1</v>
      </c>
      <c r="O46" s="20" t="n">
        <v>2</v>
      </c>
      <c r="P46" s="20" t="n">
        <v>3</v>
      </c>
      <c r="Q46" s="2" t="n"/>
      <c r="R46" s="2" t="n"/>
      <c r="S46" s="2" t="n"/>
      <c r="T46" s="2" t="n"/>
    </row>
    <row r="47">
      <c r="A47" s="2" t="n"/>
      <c r="B47" s="21" t="inlineStr">
        <is>
          <t>Progetto H</t>
        </is>
      </c>
      <c r="C47" s="61" t="n">
        <v>45992</v>
      </c>
      <c r="D47" s="61" t="n">
        <v>45883</v>
      </c>
      <c r="E47" s="61" t="n">
        <v>45899</v>
      </c>
      <c r="F47" s="23">
        <f>E47-D47</f>
        <v/>
      </c>
      <c r="G47" s="24" t="n">
        <v>5</v>
      </c>
      <c r="H47" s="62" t="n">
        <v>127200</v>
      </c>
      <c r="I47" s="62" t="n">
        <v>126000</v>
      </c>
      <c r="J47" s="62">
        <f>(H47-I47)</f>
        <v/>
      </c>
      <c r="K47" s="26" t="n">
        <v>7</v>
      </c>
      <c r="L47" s="26" t="n">
        <v>3</v>
      </c>
      <c r="M47" s="26" t="n">
        <v>3</v>
      </c>
      <c r="N47" s="27" t="n">
        <v>0</v>
      </c>
      <c r="O47" s="27" t="n">
        <v>1</v>
      </c>
      <c r="P47" s="28" t="n">
        <v>4</v>
      </c>
      <c r="Q47" s="2" t="n"/>
      <c r="R47" s="2" t="n"/>
      <c r="S47" s="2" t="n"/>
      <c r="T47" s="2" t="n"/>
    </row>
    <row r="48">
      <c r="A48" s="2" t="n"/>
      <c r="B48" s="12" t="inlineStr">
        <is>
          <t>Progetto J</t>
        </is>
      </c>
      <c r="C48" s="59" t="n">
        <v>46023</v>
      </c>
      <c r="D48" s="59" t="n">
        <v>45901</v>
      </c>
      <c r="E48" s="59" t="n">
        <v>46001</v>
      </c>
      <c r="F48" s="18">
        <f>E48-D48</f>
        <v/>
      </c>
      <c r="G48" s="18" t="n">
        <v>10</v>
      </c>
      <c r="H48" s="60" t="n">
        <v>80000</v>
      </c>
      <c r="I48" s="60" t="n">
        <v>79900</v>
      </c>
      <c r="J48" s="60">
        <f>(H48-I48)</f>
        <v/>
      </c>
      <c r="K48" s="20" t="n">
        <v>0</v>
      </c>
      <c r="L48" s="20" t="n">
        <v>2</v>
      </c>
      <c r="M48" s="20" t="n">
        <v>4</v>
      </c>
      <c r="N48" s="20" t="n">
        <v>1</v>
      </c>
      <c r="O48" s="20" t="n">
        <v>3</v>
      </c>
      <c r="P48" s="20" t="n">
        <v>2</v>
      </c>
      <c r="Q48" s="2" t="n"/>
      <c r="R48" s="2" t="n"/>
      <c r="S48" s="2" t="n"/>
      <c r="T48" s="2" t="n"/>
    </row>
    <row r="49">
      <c r="A49" s="2" t="n"/>
      <c r="B49" s="21" t="inlineStr">
        <is>
          <t>Progetto K</t>
        </is>
      </c>
      <c r="C49" s="61" t="n">
        <v>46054</v>
      </c>
      <c r="D49" s="61" t="n">
        <v>45931</v>
      </c>
      <c r="E49" s="61" t="n">
        <v>45976</v>
      </c>
      <c r="F49" s="23">
        <f>E49-D49</f>
        <v/>
      </c>
      <c r="G49" s="24" t="n">
        <v>5</v>
      </c>
      <c r="H49" s="62" t="n">
        <v>77000</v>
      </c>
      <c r="I49" s="62" t="n">
        <v>77000</v>
      </c>
      <c r="J49" s="62">
        <f>(H49-I49)</f>
        <v/>
      </c>
      <c r="K49" s="26" t="n">
        <v>4</v>
      </c>
      <c r="L49" s="26" t="n">
        <v>4</v>
      </c>
      <c r="M49" s="26" t="n">
        <v>5</v>
      </c>
      <c r="N49" s="27" t="n">
        <v>2</v>
      </c>
      <c r="O49" s="27" t="n">
        <v>0</v>
      </c>
      <c r="P49" s="28" t="n">
        <v>0</v>
      </c>
      <c r="Q49" s="2" t="n"/>
      <c r="R49" s="2" t="n"/>
      <c r="S49" s="2" t="n"/>
      <c r="T49" s="2" t="n"/>
    </row>
    <row r="50">
      <c r="A50" s="2" t="n"/>
      <c r="B50" s="12" t="inlineStr">
        <is>
          <t>Progetto L</t>
        </is>
      </c>
      <c r="C50" s="59" t="n">
        <v>46082</v>
      </c>
      <c r="D50" s="59" t="n">
        <v>45931</v>
      </c>
      <c r="E50" s="59" t="n">
        <v>45992</v>
      </c>
      <c r="F50" s="18">
        <f>E50-D50</f>
        <v/>
      </c>
      <c r="G50" s="18" t="n">
        <v>10</v>
      </c>
      <c r="H50" s="60" t="n">
        <v>65000</v>
      </c>
      <c r="I50" s="60" t="n">
        <v>65000</v>
      </c>
      <c r="J50" s="60">
        <f>(H50-I50)</f>
        <v/>
      </c>
      <c r="K50" s="20" t="n">
        <v>3</v>
      </c>
      <c r="L50" s="20" t="n">
        <v>6</v>
      </c>
      <c r="M50" s="20" t="n">
        <v>4</v>
      </c>
      <c r="N50" s="20" t="n">
        <v>3</v>
      </c>
      <c r="O50" s="20" t="n">
        <v>2</v>
      </c>
      <c r="P50" s="20" t="n">
        <v>0</v>
      </c>
      <c r="Q50" s="2" t="n"/>
      <c r="R50" s="2" t="n"/>
      <c r="S50" s="2" t="n"/>
      <c r="T50" s="2" t="n"/>
    </row>
    <row r="51">
      <c r="A51" s="2" t="n"/>
      <c r="B51" s="21" t="inlineStr">
        <is>
          <t>Progetto M</t>
        </is>
      </c>
      <c r="C51" s="61" t="n">
        <v>46113</v>
      </c>
      <c r="D51" s="61" t="n">
        <v>45962</v>
      </c>
      <c r="E51" s="61" t="n">
        <v>45992</v>
      </c>
      <c r="F51" s="23">
        <f>E51-D51</f>
        <v/>
      </c>
      <c r="G51" s="24" t="n">
        <v>5</v>
      </c>
      <c r="H51" s="62" t="n">
        <v>550000</v>
      </c>
      <c r="I51" s="62" t="n">
        <v>551000</v>
      </c>
      <c r="J51" s="62">
        <f>(H51-I51)</f>
        <v/>
      </c>
      <c r="K51" s="26" t="n">
        <v>2</v>
      </c>
      <c r="L51" s="26" t="n">
        <v>3</v>
      </c>
      <c r="M51" s="26" t="n">
        <v>6</v>
      </c>
      <c r="N51" s="27" t="n">
        <v>0</v>
      </c>
      <c r="O51" s="27" t="n">
        <v>1</v>
      </c>
      <c r="P51" s="28" t="n">
        <v>1</v>
      </c>
      <c r="Q51" s="2" t="n"/>
      <c r="R51" s="2" t="n"/>
      <c r="S51" s="2" t="n"/>
      <c r="T51" s="2" t="n"/>
    </row>
    <row r="52">
      <c r="A52" s="2" t="n"/>
      <c r="B52" s="12" t="inlineStr">
        <is>
          <t>Progetto N</t>
        </is>
      </c>
      <c r="C52" s="59" t="n">
        <v>46143</v>
      </c>
      <c r="D52" s="59" t="n">
        <v>45971</v>
      </c>
      <c r="E52" s="59" t="n">
        <v>46001</v>
      </c>
      <c r="F52" s="18">
        <f>E52-D52</f>
        <v/>
      </c>
      <c r="G52" s="18" t="n">
        <v>10</v>
      </c>
      <c r="H52" s="60" t="n">
        <v>45000</v>
      </c>
      <c r="I52" s="60" t="n">
        <v>42000</v>
      </c>
      <c r="J52" s="60">
        <f>(H52-I52)</f>
        <v/>
      </c>
      <c r="K52" s="20" t="n">
        <v>1</v>
      </c>
      <c r="L52" s="20" t="n">
        <v>1</v>
      </c>
      <c r="M52" s="20" t="n">
        <v>7</v>
      </c>
      <c r="N52" s="20" t="n">
        <v>1</v>
      </c>
      <c r="O52" s="20" t="n">
        <v>0</v>
      </c>
      <c r="P52" s="20" t="n">
        <v>2</v>
      </c>
      <c r="Q52" s="2" t="n"/>
      <c r="R52" s="2" t="n"/>
      <c r="S52" s="2" t="n"/>
      <c r="T52" s="2" t="n"/>
    </row>
    <row r="53">
      <c r="A53" s="2" t="n"/>
      <c r="B53" s="21" t="inlineStr">
        <is>
          <t>Progetto P</t>
        </is>
      </c>
      <c r="C53" s="61" t="n">
        <v>46174</v>
      </c>
      <c r="D53" s="61" t="n">
        <v>45992</v>
      </c>
      <c r="E53" s="61" t="n">
        <v>46063</v>
      </c>
      <c r="F53" s="23">
        <f>E53-D53</f>
        <v/>
      </c>
      <c r="G53" s="24" t="n">
        <v>5</v>
      </c>
      <c r="H53" s="62" t="n">
        <v>32500</v>
      </c>
      <c r="I53" s="62" t="n">
        <v>33000</v>
      </c>
      <c r="J53" s="62">
        <f>(H53-I53)</f>
        <v/>
      </c>
      <c r="K53" s="26" t="n">
        <v>5</v>
      </c>
      <c r="L53" s="26" t="n">
        <v>0</v>
      </c>
      <c r="M53" s="26" t="n">
        <v>2</v>
      </c>
      <c r="N53" s="27" t="n">
        <v>2</v>
      </c>
      <c r="O53" s="27" t="n">
        <v>1</v>
      </c>
      <c r="P53" s="28" t="n">
        <v>3</v>
      </c>
      <c r="Q53" s="2" t="n"/>
      <c r="R53" s="2" t="n"/>
      <c r="S53" s="2" t="n"/>
      <c r="T53" s="2" t="n"/>
    </row>
    <row r="54" ht="22.95" customHeight="1">
      <c r="A54" s="2" t="n"/>
      <c r="B54" s="2" t="n"/>
      <c r="C54" s="2" t="n"/>
      <c r="D54" s="2" t="n"/>
      <c r="E54" s="2" t="n"/>
      <c r="F54" s="2" t="n"/>
      <c r="G54" s="6" t="n"/>
      <c r="H54" s="63">
        <f>SUM(H40:H53)</f>
        <v/>
      </c>
      <c r="I54" s="63">
        <f>SUM(I40:I53)</f>
        <v/>
      </c>
      <c r="J54" s="63">
        <f>SUM(J40:J53)</f>
        <v/>
      </c>
      <c r="K54" s="8">
        <f>SUM(K40:K53)</f>
        <v/>
      </c>
      <c r="L54" s="8">
        <f>SUM(L40:L53)</f>
        <v/>
      </c>
      <c r="M54" s="8">
        <f>SUM(M40:M53)</f>
        <v/>
      </c>
      <c r="N54" s="9">
        <f>SUM(N40:N53)</f>
        <v/>
      </c>
      <c r="O54" s="9">
        <f>SUM(O40:O53)</f>
        <v/>
      </c>
      <c r="P54" s="10">
        <f>SUM(P40:P53)</f>
        <v/>
      </c>
      <c r="Q54" s="2" t="n"/>
      <c r="R54" s="2" t="n"/>
      <c r="S54" s="2" t="n"/>
      <c r="T54" s="2" t="n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hyperlinks>
    <hyperlink ref="H1" location="'Multiple Proj Dashboard - BLANK'!B40" display="**Enter data in the table beginning on Row 38 "/>
  </hyperlinks>
  <pageMargins left="0.3" right="0.3" top="0.3" bottom="0.3" header="0" footer="0"/>
  <pageSetup orientation="landscape" fitToHeight="0" horizontalDpi="4294967292" verticalDpi="4294967292"/>
  <rowBreaks count="4" manualBreakCount="4">
    <brk id="5" min="0" max="16383" man="1"/>
    <brk id="8" min="0" max="16383" man="1"/>
    <brk id="13" min="0" max="16383" man="1"/>
    <brk id="18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2020-10-06T16:56:13Z</dcterms:modified>
  <cp:lastModifiedBy>Alexandra Ragazhinskaya</cp:lastModifiedBy>
</cp:coreProperties>
</file>