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6080" windowHeight="21732" tabRatio="500" firstSheet="0" activeTab="0" autoFilterDateGrouping="1"/>
  </bookViews>
  <sheets>
    <sheet xmlns:r="http://schemas.openxmlformats.org/officeDocument/2006/relationships" name="プロジェクト管理ダッシュボード" sheetId="1" state="visible" r:id="rId1"/>
    <sheet xmlns:r="http://schemas.openxmlformats.org/officeDocument/2006/relationships" name="筆記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'プロジェクト管理ダッシュボード'!$B$2:$L$34</definedName>
  </definedNames>
  <calcPr calcId="162913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22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rgb="FF008000"/>
      <sz val="10"/>
    </font>
    <font>
      <name val="Century Gothic"/>
      <family val="1"/>
      <color theme="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rgb="FF008000"/>
      <sz val="10"/>
    </font>
    <font>
      <name val="Century Gothic"/>
      <family val="1"/>
      <color rgb="FFFF0000"/>
      <sz val="10"/>
    </font>
    <font>
      <name val="Century Gothic"/>
      <family val="1"/>
      <color rgb="FFFF6600"/>
      <sz val="1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0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10" fontId="3" fillId="4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0" fontId="4" fillId="4" borderId="0" applyAlignment="1" pivotButton="0" quotePrefix="0" xfId="0">
      <alignment wrapText="1"/>
    </xf>
    <xf numFmtId="0" fontId="4" fillId="4" borderId="0" applyAlignment="1" pivotButton="0" quotePrefix="0" xfId="0">
      <alignment horizontal="center" wrapText="1"/>
    </xf>
    <xf numFmtId="14" fontId="3" fillId="4" borderId="0" applyAlignment="1" pivotButton="0" quotePrefix="0" xfId="0">
      <alignment horizontal="center" wrapText="1"/>
    </xf>
    <xf numFmtId="9" fontId="3" fillId="4" borderId="0" applyAlignment="1" pivotButton="0" quotePrefix="0" xfId="0">
      <alignment horizontal="center" wrapText="1"/>
    </xf>
    <xf numFmtId="0" fontId="3" fillId="4" borderId="0" applyAlignment="1" pivotButton="0" quotePrefix="0" xfId="0">
      <alignment horizontal="center" wrapText="1"/>
    </xf>
    <xf numFmtId="0" fontId="0" fillId="0" borderId="0" pivotButton="0" quotePrefix="0" xfId="0"/>
    <xf numFmtId="0" fontId="10" fillId="4" borderId="0" applyAlignment="1" pivotButton="0" quotePrefix="0" xfId="0">
      <alignment vertical="center"/>
    </xf>
    <xf numFmtId="0" fontId="3" fillId="0" borderId="2" applyAlignment="1" pivotButton="0" quotePrefix="0" xfId="0">
      <alignment horizontal="left" vertical="center" wrapText="1" indent="1"/>
    </xf>
    <xf numFmtId="9" fontId="12" fillId="0" borderId="2" applyAlignment="1" pivotButton="0" quotePrefix="0" xfId="0">
      <alignment horizontal="left" vertical="center" wrapText="1" indent="1"/>
    </xf>
    <xf numFmtId="0" fontId="13" fillId="0" borderId="2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center" wrapText="1"/>
    </xf>
    <xf numFmtId="0" fontId="6" fillId="2" borderId="2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3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indent="1"/>
    </xf>
    <xf numFmtId="0" fontId="3" fillId="3" borderId="2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10" fontId="3" fillId="0" borderId="1" applyAlignment="1" pivotButton="0" quotePrefix="0" xfId="0">
      <alignment horizontal="left" vertical="center" indent="1"/>
    </xf>
    <xf numFmtId="3" fontId="3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0" fontId="3" fillId="0" borderId="0" applyAlignment="1" pivotButton="0" quotePrefix="0" xfId="0">
      <alignment horizontal="left" vertical="center" indent="1"/>
    </xf>
    <xf numFmtId="0" fontId="17" fillId="0" borderId="4" applyAlignment="1" pivotButton="0" quotePrefix="0" xfId="12">
      <alignment horizontal="left" vertical="center" wrapText="1" indent="2"/>
    </xf>
    <xf numFmtId="0" fontId="16" fillId="0" borderId="0" pivotButton="0" quotePrefix="0" xfId="12"/>
    <xf numFmtId="0" fontId="11" fillId="2" borderId="2" applyAlignment="1" pivotButton="0" quotePrefix="0" xfId="0">
      <alignment horizontal="left" vertical="center" wrapText="1" indent="1"/>
    </xf>
    <xf numFmtId="0" fontId="3" fillId="4" borderId="0" pivotButton="0" quotePrefix="0" xfId="0"/>
    <xf numFmtId="0" fontId="3" fillId="0" borderId="0" pivotButton="0" quotePrefix="0" xfId="0"/>
    <xf numFmtId="14" fontId="3" fillId="0" borderId="2" applyAlignment="1" pivotButton="0" quotePrefix="0" xfId="0">
      <alignment horizontal="left" vertical="center" indent="1"/>
    </xf>
    <xf numFmtId="14" fontId="3" fillId="3" borderId="2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wrapText="1" indent="1"/>
    </xf>
    <xf numFmtId="0" fontId="19" fillId="6" borderId="0" applyAlignment="1" pivotButton="0" quotePrefix="0" xfId="13">
      <alignment horizontal="center" vertical="center"/>
    </xf>
    <xf numFmtId="0" fontId="19" fillId="0" borderId="0" pivotButton="0" quotePrefix="0" xfId="13"/>
    <xf numFmtId="0" fontId="21" fillId="7" borderId="0" applyAlignment="1" pivotButton="0" quotePrefix="0" xfId="4">
      <alignment horizontal="center" vertical="center"/>
    </xf>
    <xf numFmtId="164" fontId="3" fillId="0" borderId="2" applyAlignment="1" pivotButton="0" quotePrefix="0" xfId="0">
      <alignment horizontal="left" vertical="center" indent="1"/>
    </xf>
    <xf numFmtId="164" fontId="3" fillId="3" borderId="2" applyAlignment="1" pivotButton="0" quotePrefix="0" xfId="0">
      <alignment horizontal="left" vertical="center" indent="1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筆記!$C$3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筆記!$A$4:$A$15</f>
              <strCache>
                <ptCount val="12"/>
                <pt idx="0">
                  <v>キックオフミーティングの設定</v>
                </pt>
                <pt idx="1">
                  <v>目標に同意する</v>
                </pt>
                <pt idx="2">
                  <v>詳細な要求。</v>
                </pt>
                <pt idx="3">
                  <v>ハードワード要求。</v>
                </pt>
                <pt idx="4">
                  <v>最終リソース計画</v>
                </pt>
                <pt idx="5">
                  <v>スタッフ</v>
                </pt>
                <pt idx="6">
                  <v>Techincal Reqs.</v>
                </pt>
                <pt idx="7">
                  <v>テスティング</v>
                </pt>
                <pt idx="8">
                  <v>開発完了</v>
                </pt>
                <pt idx="9">
                  <v>ハードウェア構成。</v>
                </pt>
                <pt idx="10">
                  <v>システムテスト</v>
                </pt>
                <pt idx="11">
                  <v>打ち上げる</v>
                </pt>
              </strCache>
            </strRef>
          </cat>
          <val>
            <numRef>
              <f>筆記!$C$4:$C$15</f>
              <numCache>
                <formatCode>m/d/yyyy</formatCode>
                <ptCount val="12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44828</v>
                </pt>
                <pt idx="8">
                  <v>44836</v>
                </pt>
                <pt idx="9">
                  <v>44839</v>
                </pt>
                <pt idx="10">
                  <v>44840</v>
                </pt>
                <pt idx="11">
                  <v>44843</v>
                </pt>
              </numCache>
            </numRef>
          </val>
        </ser>
        <ser>
          <idx val="1"/>
          <order val="1"/>
          <tx>
            <strRef>
              <f>筆記!$E$3</f>
              <strCache>
                <ptCount val="1"/>
                <pt idx="0">
                  <v>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筆記!$A$4:$A$15</f>
              <strCache>
                <ptCount val="12"/>
                <pt idx="0">
                  <v>キックオフミーティングの設定</v>
                </pt>
                <pt idx="1">
                  <v>目標に同意する</v>
                </pt>
                <pt idx="2">
                  <v>詳細な要求。</v>
                </pt>
                <pt idx="3">
                  <v>ハードワード要求。</v>
                </pt>
                <pt idx="4">
                  <v>最終リソース計画</v>
                </pt>
                <pt idx="5">
                  <v>スタッフ</v>
                </pt>
                <pt idx="6">
                  <v>Techincal Reqs.</v>
                </pt>
                <pt idx="7">
                  <v>テスティング</v>
                </pt>
                <pt idx="8">
                  <v>開発完了</v>
                </pt>
                <pt idx="9">
                  <v>ハードウェア構成。</v>
                </pt>
                <pt idx="10">
                  <v>システムテスト</v>
                </pt>
                <pt idx="11">
                  <v>打ち上げる</v>
                </pt>
              </strCache>
            </strRef>
          </cat>
          <val>
            <numRef>
              <f>筆記!$E$4:$E$15</f>
              <numCache>
                <formatCode>General</formatCode>
                <ptCount val="12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8</v>
                </pt>
                <pt idx="8">
                  <v>3</v>
                </pt>
                <pt idx="9">
                  <v>2</v>
                </pt>
                <pt idx="10">
                  <v>3</v>
                </pt>
                <pt idx="11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047488"/>
        <axId val="74049024"/>
      </barChart>
      <catAx>
        <axId val="7404748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9024"/>
        <crosses val="autoZero"/>
        <auto val="1"/>
        <lblAlgn val="ctr"/>
        <lblOffset val="100"/>
        <noMultiLvlLbl val="0"/>
      </catAx>
      <valAx>
        <axId val="74049024"/>
        <scaling>
          <orientation val="minMax"/>
        </scaling>
        <delete val="0"/>
        <axPos val="t"/>
        <majorGridlines/>
        <numFmt formatCode="m/d/yyyy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748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タスク全体のステータス</a:t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FFE70E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bg1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筆記!$A$20:$A$23</f>
              <strCache>
                <ptCount val="4"/>
                <pt idx="0">
                  <v>完成</v>
                </pt>
                <pt idx="1">
                  <v>遅れた</v>
                </pt>
                <pt idx="2">
                  <v>進行中で</v>
                </pt>
                <pt idx="3">
                  <v>未開始</v>
                </pt>
              </strCache>
            </strRef>
          </cat>
          <val>
            <numRef>
              <f>筆記!$B$20:$B$23</f>
              <numCache>
                <formatCode>0.00%</formatCode>
                <ptCount val="4"/>
                <pt idx="0">
                  <v>0.2727272727272727</v>
                </pt>
                <pt idx="1">
                  <v>0.09090909090909091</v>
                </pt>
                <pt idx="2">
                  <v>0.1818181818181818</v>
                </pt>
                <pt idx="3">
                  <v>0.454545454545455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>
              <a:latin typeface="Century Gothic" panose="020B0502020202020204" pitchFamily="34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予算</a:t>
            </a:r>
          </a:p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barChart>
        <barDir val="bar"/>
        <grouping val="stacked"/>
        <varyColors val="0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3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筆記!$A$27:$A$28</f>
              <strCache>
                <ptCount val="2"/>
                <pt idx="0">
                  <v>計画</v>
                </pt>
                <pt idx="1">
                  <v>実際の</v>
                </pt>
              </strCache>
            </strRef>
          </cat>
          <val>
            <numRef>
              <f>筆記!$B$27:$B$28</f>
              <numCache>
                <formatCode>#,##0</formatCode>
                <ptCount val="2"/>
                <pt idx="0">
                  <v>80000</v>
                </pt>
                <pt idx="1">
                  <v>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175232"/>
        <axId val="74176768"/>
      </barChart>
      <catAx>
        <axId val="74175232"/>
        <scaling>
          <orientation val="minMax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6768"/>
        <crossesAt val="0"/>
        <auto val="1"/>
        <lblAlgn val="ctr"/>
        <lblOffset val="100"/>
        <noMultiLvlLbl val="0"/>
      </catAx>
      <valAx>
        <axId val="74176768"/>
        <scaling>
          <orientation val="minMax"/>
          <max val="90000"/>
          <min val="20000"/>
        </scaling>
        <delete val="0"/>
        <axPos val="b"/>
        <majorGridlines/>
        <numFmt formatCode="#,##0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5232"/>
        <crosses val="autoZero"/>
        <crossBetween val="between"/>
        <majorUnit val="10000"/>
        <minorUnit val="5000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保留中のアイテム</a:t>
            </a:r>
          </a:p>
        </rich>
      </tx>
      <overlay val="0"/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rgbClr val="FF6600"/>
            </a:solidFill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筆記!$A$32:$A$34</f>
              <strCache>
                <ptCount val="3"/>
                <pt idx="0">
                  <v>決定</v>
                </pt>
                <pt idx="1">
                  <v>アクション</v>
                </pt>
                <pt idx="2">
                  <v xml:space="preserve">変更要求 </v>
                </pt>
              </strCache>
            </strRef>
          </cat>
          <val>
            <numRef>
              <f>筆記!$B$32:$B$34</f>
              <numCache>
                <formatCode>General</formatCode>
                <ptCount val="3"/>
                <pt idx="0">
                  <v>5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4343168"/>
        <axId val="74344704"/>
      </barChart>
      <catAx>
        <axId val="74343168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4704"/>
        <crosses val="autoZero"/>
        <auto val="1"/>
        <lblAlgn val="ctr"/>
        <lblOffset val="100"/>
        <noMultiLvlLbl val="0"/>
      </catAx>
      <valAx>
        <axId val="7434470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31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5</col>
      <colOff>215900</colOff>
      <row>6</row>
      <rowOff>25400</rowOff>
    </from>
    <to>
      <col>11</col>
      <colOff>977900</colOff>
      <row>19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38100</colOff>
      <row>19</row>
      <rowOff>165100</rowOff>
    </from>
    <to>
      <col>3</col>
      <colOff>1066800</colOff>
      <row>33</row>
      <rowOff>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165100</colOff>
      <row>19</row>
      <rowOff>139700</rowOff>
    </from>
    <to>
      <col>8</col>
      <colOff>596900</colOff>
      <row>33</row>
      <rowOff>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8</col>
      <colOff>787400</colOff>
      <row>19</row>
      <rowOff>139700</rowOff>
    </from>
    <to>
      <col>11</col>
      <colOff>1003300</colOff>
      <row>33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53&amp;utm_language=JA&amp;utm_source=integrated+content&amp;utm_campaign=/creating-an-effective-project-status-report-with-templates&amp;utm_medium=ic+project+management+dashboard+77553+jp&amp;lpa=ic+project+management+dashboard+77553+jp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AH50"/>
  <sheetViews>
    <sheetView showGridLines="0" tabSelected="1" workbookViewId="0">
      <pane ySplit="1" topLeftCell="A2" activePane="bottomLeft" state="frozen"/>
      <selection pane="bottomLeft" activeCell="B35" sqref="B35:L35"/>
    </sheetView>
  </sheetViews>
  <sheetFormatPr baseColWidth="8" defaultColWidth="11" defaultRowHeight="13.2"/>
  <cols>
    <col width="3.296875" customWidth="1" style="1" min="1" max="1"/>
    <col width="30.796875" customWidth="1" style="1" min="2" max="3"/>
    <col width="14.296875" customWidth="1" style="1" min="4" max="9"/>
    <col width="15.69921875" customWidth="1" style="1" min="10" max="11"/>
    <col width="13.796875" customWidth="1" style="1" min="12" max="12"/>
    <col width="3.296875" customWidth="1" style="1" min="13" max="13"/>
    <col width="15.69921875" customWidth="1" style="1" min="14" max="18"/>
    <col width="11" customWidth="1" style="1" min="19" max="16384"/>
  </cols>
  <sheetData>
    <row r="1" ht="45" customHeight="1" s="10">
      <c r="B1" s="11" t="inlineStr">
        <is>
          <t>プロジェクト管理ダッシュボード</t>
        </is>
      </c>
      <c r="C1" s="11" t="n"/>
      <c r="D1" s="11" t="n"/>
      <c r="E1" s="11" t="n"/>
      <c r="F1" s="11" t="n"/>
      <c r="G1" s="11" t="n"/>
      <c r="H1" s="11" t="n"/>
      <c r="I1" s="11" t="n"/>
      <c r="J1" s="11" t="n"/>
      <c r="K1" s="11" t="n"/>
      <c r="L1" s="11" t="n"/>
      <c r="M1" s="4" t="n"/>
      <c r="N1" s="4" t="n"/>
      <c r="O1" s="4" t="n"/>
      <c r="P1" s="4" t="n"/>
      <c r="Q1" s="4" t="n"/>
      <c r="R1" s="4" t="n"/>
    </row>
    <row r="2" ht="34.95" customHeight="1" s="10">
      <c r="A2" s="4" t="n"/>
      <c r="B2" s="18" t="inlineStr">
        <is>
          <t>プロジェクト名</t>
        </is>
      </c>
      <c r="C2" s="19" t="inlineStr">
        <is>
          <t>[名前]</t>
        </is>
      </c>
      <c r="D2" s="4" t="n"/>
      <c r="E2" s="4" t="n"/>
      <c r="F2" s="4" t="n"/>
      <c r="G2" s="3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</row>
    <row r="3" ht="34.95" customHeight="1" s="10">
      <c r="A3" s="4" t="n"/>
      <c r="B3" s="18" t="inlineStr">
        <is>
          <t>報告日</t>
        </is>
      </c>
      <c r="C3" s="7" t="inlineStr">
        <is>
          <t>[開催日]</t>
        </is>
      </c>
      <c r="D3" s="4" t="n"/>
      <c r="E3" s="4" t="n"/>
      <c r="F3" s="4" t="n"/>
      <c r="G3" s="4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</row>
    <row r="4" ht="34.95" customHeight="1" s="10">
      <c r="A4" s="4" t="n"/>
      <c r="B4" s="18" t="inlineStr">
        <is>
          <t>プロジェクトのステータス</t>
        </is>
      </c>
      <c r="C4" s="19" t="inlineStr">
        <is>
          <t>順調に進んでいる</t>
        </is>
      </c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</row>
    <row r="5" ht="34.95" customHeight="1" s="10">
      <c r="A5" s="4" t="n"/>
      <c r="B5" s="18" t="inlineStr">
        <is>
          <t>完了</t>
        </is>
      </c>
      <c r="C5" s="8" t="n">
        <v>0.27</v>
      </c>
      <c r="D5" s="4" t="n"/>
      <c r="E5" s="3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</row>
    <row r="6" ht="10.05" customHeight="1" s="10">
      <c r="A6" s="4" t="n"/>
      <c r="B6" s="4" t="n"/>
      <c r="C6" s="4" t="n"/>
      <c r="D6" s="4" t="n"/>
      <c r="E6" s="4" t="n"/>
      <c r="F6" s="4" t="n"/>
      <c r="G6" s="4" t="n"/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</row>
    <row r="7" ht="34.95" customHeight="1" s="10">
      <c r="A7" s="4" t="n"/>
      <c r="B7" s="39" t="inlineStr">
        <is>
          <t>用事</t>
        </is>
      </c>
      <c r="C7" s="39" t="inlineStr">
        <is>
          <t>割り当て先</t>
        </is>
      </c>
      <c r="D7" s="39" t="inlineStr">
        <is>
          <t>優先権</t>
        </is>
      </c>
      <c r="E7" s="39" t="inlineStr">
        <is>
          <t>地位</t>
        </is>
      </c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</row>
    <row r="8" ht="22.05" customHeight="1" s="10">
      <c r="A8" s="4" t="n"/>
      <c r="B8" s="12" t="inlineStr">
        <is>
          <t>キックオフミーティングの設定</t>
        </is>
      </c>
      <c r="C8" s="12" t="inlineStr">
        <is>
          <t>アレックスB.</t>
        </is>
      </c>
      <c r="D8" s="17" t="n"/>
      <c r="E8" s="13" t="inlineStr">
        <is>
          <t>完成</t>
        </is>
      </c>
      <c r="F8" s="4" t="n"/>
      <c r="G8" s="4" t="n"/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  <c r="AC8" s="4" t="n"/>
      <c r="AD8" s="4" t="n"/>
      <c r="AE8" s="4" t="n"/>
      <c r="AF8" s="4" t="n"/>
      <c r="AG8" s="4" t="n"/>
      <c r="AH8" s="4" t="n"/>
    </row>
    <row r="9" ht="22.05" customHeight="1" s="10">
      <c r="A9" s="4" t="n"/>
      <c r="B9" s="12" t="inlineStr">
        <is>
          <t>目標への合意</t>
        </is>
      </c>
      <c r="C9" s="12" t="inlineStr">
        <is>
          <t>フランク・C</t>
        </is>
      </c>
      <c r="D9" s="17" t="inlineStr">
        <is>
          <t>★</t>
        </is>
      </c>
      <c r="E9" s="13" t="inlineStr">
        <is>
          <t>完成</t>
        </is>
      </c>
      <c r="F9" s="4" t="n"/>
      <c r="G9" s="4" t="n"/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  <c r="AC9" s="4" t="n"/>
      <c r="AD9" s="4" t="n"/>
      <c r="AE9" s="4" t="n"/>
      <c r="AF9" s="4" t="n"/>
      <c r="AG9" s="4" t="n"/>
      <c r="AH9" s="4" t="n"/>
    </row>
    <row r="10" ht="22.05" customHeight="1" s="10">
      <c r="A10" s="4" t="n"/>
      <c r="B10" s="12" t="inlineStr">
        <is>
          <t>詳細な要求</t>
        </is>
      </c>
      <c r="C10" s="12" t="inlineStr">
        <is>
          <t>ジェイコブ・S.</t>
        </is>
      </c>
      <c r="D10" s="17" t="n"/>
      <c r="E10" s="13" t="inlineStr">
        <is>
          <t>完成</t>
        </is>
      </c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4" t="n"/>
      <c r="AD10" s="4" t="n"/>
      <c r="AE10" s="4" t="n"/>
      <c r="AF10" s="4" t="n"/>
      <c r="AG10" s="4" t="n"/>
      <c r="AH10" s="4" t="n"/>
    </row>
    <row r="11" ht="22.05" customHeight="1" s="10">
      <c r="A11" s="4" t="n"/>
      <c r="B11" s="12" t="inlineStr">
        <is>
          <t>ハードウェア要求</t>
        </is>
      </c>
      <c r="C11" s="12" t="inlineStr">
        <is>
          <t>ジェイコブ・S.</t>
        </is>
      </c>
      <c r="D11" s="17" t="inlineStr">
        <is>
          <t>★</t>
        </is>
      </c>
      <c r="E11" s="14" t="inlineStr">
        <is>
          <t>遅れた</t>
        </is>
      </c>
      <c r="F11" s="4" t="n"/>
      <c r="G11" s="4" t="n"/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4" t="n"/>
      <c r="AD11" s="4" t="n"/>
      <c r="AE11" s="4" t="n"/>
      <c r="AF11" s="4" t="n"/>
      <c r="AG11" s="4" t="n"/>
      <c r="AH11" s="4" t="n"/>
    </row>
    <row r="12" ht="22.05" customHeight="1" s="10">
      <c r="A12" s="4" t="n"/>
      <c r="B12" s="12" t="inlineStr">
        <is>
          <t>最終リソース計画</t>
        </is>
      </c>
      <c r="C12" s="12" t="inlineStr">
        <is>
          <t>ジェイコブ・S.</t>
        </is>
      </c>
      <c r="D12" s="17" t="n"/>
      <c r="E12" s="15" t="inlineStr">
        <is>
          <t>進行中で</t>
        </is>
      </c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4" t="n"/>
      <c r="AD12" s="4" t="n"/>
      <c r="AE12" s="4" t="n"/>
      <c r="AF12" s="4" t="n"/>
      <c r="AG12" s="4" t="n"/>
      <c r="AH12" s="4" t="n"/>
    </row>
    <row r="13" ht="22.05" customHeight="1" s="10">
      <c r="A13" s="4" t="n"/>
      <c r="B13" s="12" t="inlineStr">
        <is>
          <t>スタッフ</t>
        </is>
      </c>
      <c r="C13" s="12" t="inlineStr">
        <is>
          <t>アレックスB.</t>
        </is>
      </c>
      <c r="D13" s="17" t="inlineStr">
        <is>
          <t>★</t>
        </is>
      </c>
      <c r="E13" s="15" t="inlineStr">
        <is>
          <t>進行中で</t>
        </is>
      </c>
      <c r="F13" s="4" t="n"/>
      <c r="G13" s="4" t="n"/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4" t="n"/>
      <c r="AD13" s="4" t="n"/>
      <c r="AE13" s="4" t="n"/>
      <c r="AF13" s="4" t="n"/>
      <c r="AG13" s="4" t="n"/>
      <c r="AH13" s="4" t="n"/>
    </row>
    <row r="14" ht="22.05" customHeight="1" s="10">
      <c r="A14" s="4" t="n"/>
      <c r="B14" s="12" t="inlineStr">
        <is>
          <t>技術的な要求</t>
        </is>
      </c>
      <c r="C14" s="12" t="inlineStr">
        <is>
          <t>フランク・C</t>
        </is>
      </c>
      <c r="D14" s="17" t="n"/>
      <c r="E14" s="16" t="inlineStr">
        <is>
          <t>開始されていません</t>
        </is>
      </c>
      <c r="F14" s="4" t="n"/>
      <c r="G14" s="4" t="n"/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4" t="n"/>
      <c r="AD14" s="4" t="n"/>
      <c r="AE14" s="4" t="n"/>
      <c r="AF14" s="4" t="n"/>
      <c r="AG14" s="4" t="n"/>
      <c r="AH14" s="4" t="n"/>
    </row>
    <row r="15" ht="22.05" customHeight="1" s="10">
      <c r="A15" s="4" t="n"/>
      <c r="B15" s="12" t="inlineStr">
        <is>
          <t>テスティング</t>
        </is>
      </c>
      <c r="C15" s="12" t="inlineStr">
        <is>
          <t>ケネディK.</t>
        </is>
      </c>
      <c r="D15" s="17" t="inlineStr">
        <is>
          <t>★</t>
        </is>
      </c>
      <c r="E15" s="16" t="inlineStr">
        <is>
          <t>開始されていません</t>
        </is>
      </c>
      <c r="F15" s="4" t="n"/>
      <c r="G15" s="4" t="n"/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4" t="n"/>
      <c r="AD15" s="4" t="n"/>
      <c r="AE15" s="4" t="n"/>
      <c r="AF15" s="4" t="n"/>
      <c r="AG15" s="4" t="n"/>
      <c r="AH15" s="4" t="n"/>
    </row>
    <row r="16" ht="22.05" customHeight="1" s="10">
      <c r="A16" s="4" t="n"/>
      <c r="B16" s="12" t="inlineStr">
        <is>
          <t>開発完了</t>
        </is>
      </c>
      <c r="C16" s="12" t="inlineStr">
        <is>
          <t>ジェイコブ・S.</t>
        </is>
      </c>
      <c r="D16" s="17" t="inlineStr">
        <is>
          <t>★</t>
        </is>
      </c>
      <c r="E16" s="16" t="inlineStr">
        <is>
          <t>開始されていません</t>
        </is>
      </c>
      <c r="F16" s="4" t="n"/>
      <c r="G16" s="4" t="n"/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4" t="n"/>
      <c r="AD16" s="4" t="n"/>
      <c r="AE16" s="4" t="n"/>
      <c r="AF16" s="4" t="n"/>
      <c r="AG16" s="4" t="n"/>
      <c r="AH16" s="4" t="n"/>
    </row>
    <row r="17" ht="22.05" customHeight="1" s="10">
      <c r="A17" s="4" t="n"/>
      <c r="B17" s="12" t="inlineStr">
        <is>
          <t>ハードウェア構成</t>
        </is>
      </c>
      <c r="C17" s="12" t="inlineStr">
        <is>
          <t>アレックスB.</t>
        </is>
      </c>
      <c r="D17" s="17" t="n"/>
      <c r="E17" s="16" t="inlineStr">
        <is>
          <t>開始されていません</t>
        </is>
      </c>
      <c r="F17" s="4" t="n"/>
      <c r="G17" s="4" t="n"/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  <c r="AC17" s="4" t="n"/>
      <c r="AD17" s="4" t="n"/>
      <c r="AE17" s="4" t="n"/>
      <c r="AF17" s="4" t="n"/>
      <c r="AG17" s="4" t="n"/>
      <c r="AH17" s="4" t="n"/>
    </row>
    <row r="18" ht="22.05" customHeight="1" s="10">
      <c r="A18" s="4" t="n"/>
      <c r="B18" s="12" t="inlineStr">
        <is>
          <t>システムテスト</t>
        </is>
      </c>
      <c r="C18" s="12" t="inlineStr">
        <is>
          <t>ケネディK.</t>
        </is>
      </c>
      <c r="D18" s="17" t="inlineStr">
        <is>
          <t>★</t>
        </is>
      </c>
      <c r="E18" s="16" t="inlineStr">
        <is>
          <t>開始されていません</t>
        </is>
      </c>
      <c r="F18" s="4" t="n"/>
      <c r="G18" s="4" t="n"/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4" t="n"/>
      <c r="AD18" s="4" t="n"/>
      <c r="AE18" s="4" t="n"/>
      <c r="AF18" s="4" t="n"/>
      <c r="AG18" s="4" t="n"/>
      <c r="AH18" s="4" t="n"/>
    </row>
    <row r="19" ht="22.05" customHeight="1" s="10">
      <c r="A19" s="4" t="n"/>
      <c r="B19" s="44" t="inlineStr">
        <is>
          <t>打ち上げる</t>
        </is>
      </c>
      <c r="C19" s="44" t="n"/>
      <c r="D19" s="44" t="n"/>
      <c r="E19" s="44" t="n"/>
      <c r="F19" s="4" t="n"/>
      <c r="G19" s="4" t="n"/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4" t="n"/>
      <c r="AD19" s="4" t="n"/>
      <c r="AE19" s="4" t="n"/>
      <c r="AF19" s="4" t="n"/>
      <c r="AG19" s="4" t="n"/>
      <c r="AH19" s="4" t="n"/>
    </row>
    <row r="20" ht="28.95" customHeight="1" s="1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4" t="n"/>
      <c r="AD20" s="4" t="n"/>
      <c r="AE20" s="4" t="n"/>
      <c r="AF20" s="4" t="n"/>
      <c r="AG20" s="4" t="n"/>
      <c r="AH20" s="4" t="n"/>
    </row>
    <row r="21">
      <c r="A21" s="4" t="n"/>
      <c r="B21" s="4" t="n"/>
      <c r="C21" s="4" t="n"/>
      <c r="D21" s="4" t="n"/>
      <c r="E21" s="4" t="n"/>
      <c r="F21" s="4" t="n"/>
      <c r="G21" s="4" t="n"/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4" t="n"/>
      <c r="AD21" s="4" t="n"/>
      <c r="AE21" s="4" t="n"/>
      <c r="AF21" s="4" t="n"/>
      <c r="AG21" s="4" t="n"/>
      <c r="AH21" s="4" t="n"/>
    </row>
    <row r="22">
      <c r="A22" s="4" t="n"/>
      <c r="B22" s="4" t="n"/>
      <c r="C22" s="4" t="n"/>
      <c r="D22" s="4" t="n"/>
      <c r="E22" s="4" t="n"/>
      <c r="F22" s="4" t="n"/>
      <c r="G22" s="4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4" t="n"/>
      <c r="AD22" s="4" t="n"/>
      <c r="AE22" s="4" t="n"/>
      <c r="AF22" s="4" t="n"/>
      <c r="AG22" s="4" t="n"/>
      <c r="AH22" s="4" t="n"/>
    </row>
    <row r="23">
      <c r="A23" s="4" t="n"/>
      <c r="B23" s="5" t="n"/>
      <c r="C23" s="6" t="n"/>
      <c r="D23" s="6" t="n"/>
      <c r="E23" s="6" t="n"/>
      <c r="F23" s="6" t="n"/>
      <c r="G23" s="4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4" t="n"/>
      <c r="AD23" s="4" t="n"/>
      <c r="AE23" s="4" t="n"/>
      <c r="AF23" s="4" t="n"/>
      <c r="AG23" s="4" t="n"/>
      <c r="AH23" s="4" t="n"/>
    </row>
    <row r="24">
      <c r="A24" s="4" t="n"/>
      <c r="B24" s="19" t="n"/>
      <c r="C24" s="4" t="n"/>
      <c r="D24" s="4" t="n"/>
      <c r="E24" s="4" t="n"/>
      <c r="F24" s="4" t="n"/>
      <c r="G24" s="4" t="n"/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</row>
    <row r="25">
      <c r="A25" s="4" t="n"/>
      <c r="B25" s="19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</row>
    <row r="26">
      <c r="A26" s="4" t="n"/>
      <c r="B26" s="19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</row>
    <row r="27">
      <c r="A27" s="4" t="n"/>
      <c r="B27" s="19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</row>
    <row r="28">
      <c r="A28" s="4" t="n"/>
      <c r="B28" s="19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</row>
    <row r="29">
      <c r="A29" s="4" t="n"/>
      <c r="B29" s="19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</row>
    <row r="30">
      <c r="A30" s="4" t="n"/>
      <c r="B30" s="4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</row>
    <row r="34" ht="10.05" customHeight="1" s="10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</row>
    <row r="35" ht="49.95" customFormat="1" customHeight="1" s="41">
      <c r="A35" s="40" t="n"/>
      <c r="B35" s="47" t="inlineStr">
        <is>
          <t>SMARTSHEETで作成するには、ここをクリックしてください</t>
        </is>
      </c>
      <c r="Q35" s="40" t="n"/>
      <c r="R35" s="40" t="n"/>
      <c r="S35" s="40" t="n"/>
      <c r="T35" s="40" t="n"/>
      <c r="U35" s="40" t="n"/>
      <c r="V35" s="40" t="n"/>
      <c r="W35" s="40" t="n"/>
      <c r="X35" s="40" t="n"/>
      <c r="Y35" s="40" t="n"/>
      <c r="Z35" s="40" t="n"/>
      <c r="AA35" s="40" t="n"/>
      <c r="AB35" s="40" t="n"/>
      <c r="AC35" s="40" t="n"/>
      <c r="AD35" s="40" t="n"/>
      <c r="AE35" s="40" t="n"/>
      <c r="AF35" s="40" t="n"/>
      <c r="AG35" s="40" t="n"/>
      <c r="AH35" s="40" t="n"/>
    </row>
    <row r="36">
      <c r="A36" s="4" t="n"/>
      <c r="B36" s="4" t="n"/>
      <c r="C36" s="4" t="n"/>
      <c r="D36" s="4" t="n"/>
      <c r="E36" s="4" t="n"/>
      <c r="F36" s="4" t="n"/>
      <c r="G36" s="4" t="n"/>
      <c r="H36" s="4" t="n"/>
      <c r="I36" s="4" t="n"/>
      <c r="J36" s="4" t="n"/>
      <c r="K36" s="4" t="n"/>
      <c r="L36" s="4" t="n"/>
      <c r="M36" s="4" t="n"/>
      <c r="N36" s="4" t="n"/>
      <c r="O36" s="4" t="n"/>
      <c r="P36" s="4" t="n"/>
      <c r="Q36" s="4" t="n"/>
      <c r="R36" s="4" t="n"/>
      <c r="S36" s="4" t="n"/>
      <c r="T36" s="4" t="n"/>
      <c r="U36" s="4" t="n"/>
      <c r="V36" s="4" t="n"/>
      <c r="W36" s="4" t="n"/>
      <c r="X36" s="4" t="n"/>
      <c r="Y36" s="4" t="n"/>
      <c r="Z36" s="4" t="n"/>
      <c r="AA36" s="4" t="n"/>
      <c r="AB36" s="4" t="n"/>
      <c r="AC36" s="4" t="n"/>
      <c r="AD36" s="4" t="n"/>
      <c r="AE36" s="4" t="n"/>
      <c r="AF36" s="4" t="n"/>
      <c r="AG36" s="4" t="n"/>
      <c r="AH36" s="4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</row>
    <row r="42" ht="18" customHeight="1" s="10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</row>
    <row r="43" ht="30" customHeight="1" s="10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</row>
    <row r="44" ht="30" customHeight="1" s="10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</row>
    <row r="45" ht="30" customHeight="1" s="10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</row>
    <row r="46" ht="18" customHeight="1" s="10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</row>
    <row r="47" ht="18" customHeight="1" s="10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</row>
    <row r="48" ht="27" customHeight="1" s="10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</row>
    <row r="49" ht="27" customHeight="1" s="10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</row>
    <row r="50" ht="12" customHeight="1" s="1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</row>
  </sheetData>
  <mergeCells count="1">
    <mergeCell ref="B35:L35"/>
  </mergeCells>
  <hyperlinks>
    <hyperlink xmlns:r="http://schemas.openxmlformats.org/officeDocument/2006/relationships" ref="B35" r:id="rId1"/>
  </hyperlinks>
  <pageMargins left="0.3" right="0.3" top="0.3" bottom="0.3" header="0" footer="0"/>
  <pageSetup orientation="landscape" scale="6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/>
  </sheetPr>
  <dimension ref="A1:S40"/>
  <sheetViews>
    <sheetView showGridLines="0" workbookViewId="0">
      <selection activeCell="A37" sqref="A37"/>
    </sheetView>
  </sheetViews>
  <sheetFormatPr baseColWidth="8" defaultColWidth="11" defaultRowHeight="13.2"/>
  <cols>
    <col width="38.796875" customWidth="1" style="35" min="1" max="1"/>
    <col width="17.5" customWidth="1" style="35" min="2" max="2"/>
    <col width="14.796875" customWidth="1" style="35" min="3" max="4"/>
    <col width="11" customWidth="1" style="35" min="5" max="5"/>
    <col width="22.796875" customWidth="1" style="35" min="6" max="6"/>
    <col width="11" customWidth="1" style="35" min="7" max="16384"/>
  </cols>
  <sheetData>
    <row r="1" s="10"/>
    <row r="2" ht="15" customHeight="1" s="10">
      <c r="A2" s="34" t="inlineStr">
        <is>
          <t>タスクテーブル</t>
        </is>
      </c>
    </row>
    <row r="3" ht="15" customHeight="1" s="10">
      <c r="A3" s="20" t="inlineStr">
        <is>
          <t>用事</t>
        </is>
      </c>
      <c r="B3" s="20" t="inlineStr">
        <is>
          <t>割り当て先</t>
        </is>
      </c>
      <c r="C3" s="20" t="inlineStr">
        <is>
          <t>始める</t>
        </is>
      </c>
      <c r="D3" s="20" t="inlineStr">
        <is>
          <t>終わり</t>
        </is>
      </c>
      <c r="E3" s="20" t="inlineStr">
        <is>
          <t>日</t>
        </is>
      </c>
      <c r="F3" s="20" t="inlineStr">
        <is>
          <t>地位</t>
        </is>
      </c>
    </row>
    <row r="4" ht="15" customHeight="1" s="10">
      <c r="A4" s="23" t="inlineStr">
        <is>
          <t>キックオフミーティングの設定</t>
        </is>
      </c>
      <c r="B4" s="23" t="inlineStr">
        <is>
          <t>アレックスB.</t>
        </is>
      </c>
      <c r="C4" s="48" t="n">
        <v>44806</v>
      </c>
      <c r="D4" s="48" t="n">
        <v>44807</v>
      </c>
      <c r="E4" s="23">
        <f>D4-C4</f>
        <v/>
      </c>
      <c r="F4" s="24" t="inlineStr">
        <is>
          <t>完成</t>
        </is>
      </c>
    </row>
    <row r="5" ht="15" customHeight="1" s="10">
      <c r="A5" s="23" t="inlineStr">
        <is>
          <t>目標に同意する</t>
        </is>
      </c>
      <c r="B5" s="23" t="inlineStr">
        <is>
          <t>フランク・C</t>
        </is>
      </c>
      <c r="C5" s="48" t="n">
        <v>44807</v>
      </c>
      <c r="D5" s="48" t="n">
        <v>44811</v>
      </c>
      <c r="E5" s="23">
        <f>D5-C5</f>
        <v/>
      </c>
      <c r="F5" s="24" t="inlineStr">
        <is>
          <t>完成</t>
        </is>
      </c>
    </row>
    <row r="6" ht="15" customHeight="1" s="10">
      <c r="A6" s="23" t="inlineStr">
        <is>
          <t>詳細な要求。</t>
        </is>
      </c>
      <c r="B6" s="23" t="inlineStr">
        <is>
          <t>ジェイコブ・S.</t>
        </is>
      </c>
      <c r="C6" s="48" t="n">
        <v>44811</v>
      </c>
      <c r="D6" s="48" t="n">
        <v>44816</v>
      </c>
      <c r="E6" s="23">
        <f>D6-C6</f>
        <v/>
      </c>
      <c r="F6" s="24" t="inlineStr">
        <is>
          <t>完成</t>
        </is>
      </c>
    </row>
    <row r="7" ht="15" customHeight="1" s="10">
      <c r="A7" s="23" t="inlineStr">
        <is>
          <t>ハードワード要求。</t>
        </is>
      </c>
      <c r="B7" s="23" t="inlineStr">
        <is>
          <t>ジェイコブ・S.</t>
        </is>
      </c>
      <c r="C7" s="48" t="n">
        <v>44813</v>
      </c>
      <c r="D7" s="48" t="n">
        <v>44815</v>
      </c>
      <c r="E7" s="23">
        <f>D7-C7</f>
        <v/>
      </c>
      <c r="F7" s="25" t="inlineStr">
        <is>
          <t>遅れた</t>
        </is>
      </c>
    </row>
    <row r="8" ht="15" customHeight="1" s="10">
      <c r="A8" s="23" t="inlineStr">
        <is>
          <t>最終リソース計画</t>
        </is>
      </c>
      <c r="B8" s="23" t="inlineStr">
        <is>
          <t>ジェイコブ・S.</t>
        </is>
      </c>
      <c r="C8" s="48" t="n">
        <v>44815</v>
      </c>
      <c r="D8" s="48" t="n">
        <v>44819</v>
      </c>
      <c r="E8" s="23">
        <f>D8-C8</f>
        <v/>
      </c>
      <c r="F8" s="26" t="inlineStr">
        <is>
          <t>進行中で</t>
        </is>
      </c>
    </row>
    <row r="9" ht="15" customHeight="1" s="10">
      <c r="A9" s="23" t="inlineStr">
        <is>
          <t>スタッフ</t>
        </is>
      </c>
      <c r="B9" s="23" t="inlineStr">
        <is>
          <t>アレックスB.</t>
        </is>
      </c>
      <c r="C9" s="48" t="n">
        <v>44820</v>
      </c>
      <c r="D9" s="48" t="n">
        <v>44821</v>
      </c>
      <c r="E9" s="23">
        <f>D9-C9</f>
        <v/>
      </c>
      <c r="F9" s="26" t="inlineStr">
        <is>
          <t>進行中で</t>
        </is>
      </c>
    </row>
    <row r="10" ht="15" customHeight="1" s="10">
      <c r="A10" s="23" t="inlineStr">
        <is>
          <t>Techincal Reqs.</t>
        </is>
      </c>
      <c r="B10" s="23" t="inlineStr">
        <is>
          <t>フランク・C</t>
        </is>
      </c>
      <c r="C10" s="48" t="n">
        <v>44821</v>
      </c>
      <c r="D10" s="48" t="n">
        <v>44825</v>
      </c>
      <c r="E10" s="23">
        <f>D10-C10</f>
        <v/>
      </c>
      <c r="F10" s="27" t="inlineStr">
        <is>
          <t>開始されていません</t>
        </is>
      </c>
    </row>
    <row r="11" ht="15" customHeight="1" s="10">
      <c r="A11" s="23" t="inlineStr">
        <is>
          <t>テスティング</t>
        </is>
      </c>
      <c r="B11" s="23" t="inlineStr">
        <is>
          <t>ケネディK.</t>
        </is>
      </c>
      <c r="C11" s="48" t="n">
        <v>44828</v>
      </c>
      <c r="D11" s="48" t="n">
        <v>44836</v>
      </c>
      <c r="E11" s="23">
        <f>D11-C11</f>
        <v/>
      </c>
      <c r="F11" s="27" t="inlineStr">
        <is>
          <t>開始されていません</t>
        </is>
      </c>
    </row>
    <row r="12" ht="15" customHeight="1" s="10">
      <c r="A12" s="23" t="inlineStr">
        <is>
          <t>開発完了</t>
        </is>
      </c>
      <c r="B12" s="23" t="inlineStr">
        <is>
          <t>ジェイコブ・S.</t>
        </is>
      </c>
      <c r="C12" s="48" t="n">
        <v>44836</v>
      </c>
      <c r="D12" s="48" t="n">
        <v>44839</v>
      </c>
      <c r="E12" s="23">
        <f>D12-C12</f>
        <v/>
      </c>
      <c r="F12" s="27" t="inlineStr">
        <is>
          <t>開始されていません</t>
        </is>
      </c>
    </row>
    <row r="13" ht="15" customHeight="1" s="10">
      <c r="A13" s="23" t="inlineStr">
        <is>
          <t>ハードウェア構成。</t>
        </is>
      </c>
      <c r="B13" s="23" t="inlineStr">
        <is>
          <t>アレックスB.</t>
        </is>
      </c>
      <c r="C13" s="48" t="n">
        <v>44839</v>
      </c>
      <c r="D13" s="48" t="n">
        <v>44841</v>
      </c>
      <c r="E13" s="23">
        <f>D13-C13</f>
        <v/>
      </c>
      <c r="F13" s="27" t="inlineStr">
        <is>
          <t>開始されていません</t>
        </is>
      </c>
    </row>
    <row r="14" ht="15" customHeight="1" s="10">
      <c r="A14" s="23" t="inlineStr">
        <is>
          <t>システムテスト</t>
        </is>
      </c>
      <c r="B14" s="23" t="inlineStr">
        <is>
          <t>ケネディK.</t>
        </is>
      </c>
      <c r="C14" s="48" t="n">
        <v>44840</v>
      </c>
      <c r="D14" s="48" t="n">
        <v>44843</v>
      </c>
      <c r="E14" s="23">
        <f>D14-C14</f>
        <v/>
      </c>
      <c r="F14" s="27" t="inlineStr">
        <is>
          <t>開始されていません</t>
        </is>
      </c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</row>
    <row r="15" ht="15" customHeight="1" s="10">
      <c r="A15" s="29" t="inlineStr">
        <is>
          <t>打ち上げる</t>
        </is>
      </c>
      <c r="B15" s="30" t="n"/>
      <c r="C15" s="49" t="n">
        <v>44843</v>
      </c>
      <c r="D15" s="49" t="n">
        <v>44844</v>
      </c>
      <c r="E15" s="30">
        <f>D15-C15</f>
        <v/>
      </c>
      <c r="F15" s="30" t="n"/>
      <c r="G15" s="35" t="n"/>
      <c r="H15" s="35" t="n"/>
      <c r="I15" s="35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</row>
    <row r="16" ht="15" customHeight="1" s="10"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</row>
    <row r="17" ht="15" customHeight="1" s="10">
      <c r="G17" s="35" t="n"/>
      <c r="H17" s="35" t="n"/>
      <c r="I17" s="35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</row>
    <row r="18" ht="15" customHeight="1" s="10">
      <c r="G18" s="35" t="n"/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</row>
    <row r="19" ht="15" customHeight="1" s="10">
      <c r="A19" s="20" t="inlineStr">
        <is>
          <t>タスクの完了率</t>
        </is>
      </c>
      <c r="B19" s="20" t="n"/>
      <c r="G19" s="35" t="n"/>
      <c r="H19" s="35" t="n"/>
      <c r="I19" s="35" t="n"/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</row>
    <row r="20" ht="15" customHeight="1" s="10">
      <c r="A20" s="31" t="inlineStr">
        <is>
          <t>完成</t>
        </is>
      </c>
      <c r="B20" s="32" t="n">
        <v>0.2727272727272727</v>
      </c>
      <c r="G20" s="35" t="n"/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</row>
    <row r="21" ht="15" customHeight="1" s="10">
      <c r="A21" s="31" t="inlineStr">
        <is>
          <t>遅れた</t>
        </is>
      </c>
      <c r="B21" s="32" t="n">
        <v>0.09090909090909091</v>
      </c>
      <c r="G21" s="35" t="n"/>
      <c r="H21" s="35" t="n"/>
      <c r="I21" s="35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</row>
    <row r="22" ht="15" customHeight="1" s="10">
      <c r="A22" s="31" t="inlineStr">
        <is>
          <t>進行中で</t>
        </is>
      </c>
      <c r="B22" s="32" t="n">
        <v>0.1818181818181818</v>
      </c>
      <c r="G22" s="35" t="n"/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</row>
    <row r="23" ht="15" customHeight="1" s="10">
      <c r="A23" s="31" t="inlineStr">
        <is>
          <t>未開始</t>
        </is>
      </c>
      <c r="B23" s="32" t="n">
        <v>0.454545454545455</v>
      </c>
      <c r="G23" s="35" t="n"/>
      <c r="H23" s="35" t="n"/>
      <c r="I23" s="35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</row>
    <row r="24" ht="15" customHeight="1" s="10"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</row>
    <row r="25" ht="15" customHeight="1" s="10"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</row>
    <row r="26" ht="15" customHeight="1" s="10">
      <c r="A26" s="34" t="inlineStr">
        <is>
          <t>予算</t>
        </is>
      </c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</row>
    <row r="27" ht="15" customHeight="1" s="10">
      <c r="A27" s="31" t="inlineStr">
        <is>
          <t>計画</t>
        </is>
      </c>
      <c r="B27" s="33" t="n">
        <v>80000</v>
      </c>
      <c r="G27" s="35" t="n"/>
      <c r="H27" s="35" t="n"/>
      <c r="I27" s="35" t="n"/>
      <c r="J27" s="35" t="n"/>
      <c r="K27" s="35" t="n"/>
      <c r="L27" s="35" t="n"/>
      <c r="M27" s="35" t="n"/>
      <c r="N27" s="35" t="n"/>
      <c r="O27" s="35" t="n"/>
      <c r="P27" s="35" t="n"/>
      <c r="Q27" s="35" t="n"/>
      <c r="R27" s="35" t="n"/>
      <c r="S27" s="35" t="n"/>
    </row>
    <row r="28" ht="15" customHeight="1" s="10">
      <c r="A28" s="31" t="inlineStr">
        <is>
          <t>実際の</t>
        </is>
      </c>
      <c r="B28" s="33" t="n">
        <v>50000</v>
      </c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</row>
    <row r="29" ht="15" customHeight="1" s="10">
      <c r="G29" s="35" t="n"/>
      <c r="H29" s="35" t="n"/>
      <c r="I29" s="35" t="n"/>
      <c r="J29" s="35" t="n"/>
      <c r="K29" s="35" t="n"/>
      <c r="L29" s="35" t="n"/>
      <c r="M29" s="35" t="n"/>
      <c r="N29" s="35" t="n"/>
      <c r="O29" s="35" t="n"/>
      <c r="P29" s="35" t="n"/>
      <c r="Q29" s="35" t="n"/>
      <c r="R29" s="35" t="n"/>
      <c r="S29" s="35" t="n"/>
    </row>
    <row r="30" ht="15" customHeight="1" s="10">
      <c r="A30" s="35" t="n"/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</row>
    <row r="31" ht="15" customHeight="1" s="10">
      <c r="A31" s="34" t="inlineStr">
        <is>
          <t>保留中のアイテム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</row>
    <row r="32" ht="15" customHeight="1" s="10">
      <c r="A32" s="35" t="inlineStr">
        <is>
          <t>決定</t>
        </is>
      </c>
      <c r="B32" s="35" t="n">
        <v>5</v>
      </c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</row>
    <row r="33" ht="15" customHeight="1" s="10">
      <c r="A33" s="35" t="inlineStr">
        <is>
          <t>アクション</t>
        </is>
      </c>
      <c r="B33" s="35" t="n">
        <v>2</v>
      </c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</row>
    <row r="34" ht="15" customHeight="1" s="10">
      <c r="A34" s="35" t="inlineStr">
        <is>
          <t xml:space="preserve">変更要求 </t>
        </is>
      </c>
      <c r="B34" s="35" t="n">
        <v>4</v>
      </c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</row>
    <row r="35"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</row>
    <row r="36">
      <c r="G36" s="35" t="n"/>
      <c r="H36" s="35" t="n"/>
      <c r="I36" s="35" t="n"/>
      <c r="J36" s="35" t="n"/>
      <c r="K36" s="35" t="n"/>
      <c r="L36" s="35" t="n"/>
      <c r="M36" s="35" t="n"/>
      <c r="N36" s="35" t="n"/>
      <c r="O36" s="35" t="n"/>
      <c r="P36" s="35" t="n"/>
      <c r="Q36" s="35" t="n"/>
      <c r="R36" s="35" t="n"/>
      <c r="S36" s="35" t="n"/>
    </row>
    <row r="37"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</row>
    <row r="38"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</row>
    <row r="39"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</row>
    <row r="40">
      <c r="B40" s="36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96875" defaultRowHeight="14.4"/>
  <cols>
    <col width="3.296875" customWidth="1" style="38" min="1" max="1"/>
    <col width="88.296875" customWidth="1" style="38" min="2" max="2"/>
    <col width="10.796875" customWidth="1" style="38" min="3" max="16384"/>
  </cols>
  <sheetData>
    <row r="1" s="10"/>
    <row r="2" ht="90" customHeight="1" s="10">
      <c r="B2" s="37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2018-10-08T21:24:45Z</dcterms:modified>
  <cp:lastModifiedBy>ragaz</cp:lastModifiedBy>
</cp:coreProperties>
</file>