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streador de ventas de productos" sheetId="1" state="visible" r:id="rId1"/>
    <sheet xmlns:r="http://schemas.openxmlformats.org/officeDocument/2006/relationships" name="or de ventas de productos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'streador de ventas de productos'!$A$1:$L$64</definedName>
    <definedName name="_xlnm.Print_Area" localSheetId="1">'or de ventas de productos BLANK'!$A$1:$L$64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rgb="FF00B050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8" fillId="0" borderId="0"/>
    <xf numFmtId="0" fontId="10" fillId="0" borderId="0"/>
    <xf numFmtId="0" fontId="12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left" indent="1"/>
    </xf>
    <xf numFmtId="0" fontId="3" fillId="0" borderId="0" pivotButton="0" quotePrefix="0" xfId="0"/>
    <xf numFmtId="0" fontId="7" fillId="3" borderId="0" applyAlignment="1" pivotButton="0" quotePrefix="0" xfId="0">
      <alignment horizontal="left" vertical="center" indent="1"/>
    </xf>
    <xf numFmtId="0" fontId="5" fillId="3" borderId="0" applyAlignment="1" pivotButton="0" quotePrefix="0" xfId="0">
      <alignment horizontal="center" vertical="center"/>
    </xf>
    <xf numFmtId="0" fontId="7" fillId="4" borderId="0" applyAlignment="1" pivotButton="0" quotePrefix="0" xfId="0">
      <alignment horizontal="left" vertical="center" indent="1"/>
    </xf>
    <xf numFmtId="0" fontId="5" fillId="4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left" vertical="center" indent="1"/>
    </xf>
    <xf numFmtId="0" fontId="5" fillId="5" borderId="0" applyAlignment="1" pivotButton="0" quotePrefix="0" xfId="0">
      <alignment horizontal="center" vertical="center"/>
    </xf>
    <xf numFmtId="0" fontId="8" fillId="0" borderId="0" pivotButton="0" quotePrefix="0" xfId="2"/>
    <xf numFmtId="0" fontId="2" fillId="0" borderId="1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6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left" indent="1"/>
    </xf>
    <xf numFmtId="0" fontId="9" fillId="0" borderId="0" pivotButton="0" quotePrefix="0" xfId="0"/>
    <xf numFmtId="0" fontId="7" fillId="6" borderId="3" applyAlignment="1" pivotButton="0" quotePrefix="0" xfId="0">
      <alignment horizontal="left" vertical="center" wrapText="1" indent="1"/>
    </xf>
    <xf numFmtId="0" fontId="7" fillId="3" borderId="4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7" fillId="7" borderId="6" applyAlignment="1" pivotButton="0" quotePrefix="0" xfId="0">
      <alignment horizontal="center" vertical="center"/>
    </xf>
    <xf numFmtId="0" fontId="7" fillId="7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right" vertical="center" wrapText="1" indent="1"/>
    </xf>
    <xf numFmtId="9" fontId="9" fillId="0" borderId="2" applyAlignment="1" pivotButton="0" quotePrefix="0" xfId="1">
      <alignment horizontal="righ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1" fontId="9" fillId="8" borderId="2" applyAlignment="1" pivotButton="0" quotePrefix="0" xfId="0">
      <alignment horizontal="center" vertical="center" wrapText="1"/>
    </xf>
    <xf numFmtId="1" fontId="9" fillId="0" borderId="2" applyAlignment="1" pivotButton="0" quotePrefix="0" xfId="0">
      <alignment horizontal="center" vertical="center" wrapText="1"/>
    </xf>
    <xf numFmtId="164" fontId="9" fillId="8" borderId="2" applyAlignment="1" pivotButton="0" quotePrefix="0" xfId="0">
      <alignment horizontal="right" vertical="center" wrapText="1" indent="1"/>
    </xf>
    <xf numFmtId="10" fontId="9" fillId="8" borderId="2" applyAlignment="1" pivotButton="0" quotePrefix="0" xfId="0">
      <alignment horizontal="right" vertical="center" wrapText="1" indent="1"/>
    </xf>
    <xf numFmtId="10" fontId="9" fillId="0" borderId="2" applyAlignment="1" pivotButton="0" quotePrefix="0" xfId="0">
      <alignment horizontal="right" vertical="center" wrapText="1" indent="1"/>
    </xf>
    <xf numFmtId="0" fontId="11" fillId="2" borderId="0" applyAlignment="1" pivotButton="0" quotePrefix="0" xfId="3">
      <alignment horizontal="center" vertical="center"/>
    </xf>
    <xf numFmtId="0" fontId="13" fillId="9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3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right" vertical="center" 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'streador de ventas de productos'!$I$3</f>
              <strCache>
                <ptCount val="1"/>
                <pt idx="0">
                  <v>BENEFICIO POR ARTÍCULO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'streador de ventas de productos'!$B$4:$B$11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'streador de ventas de productos'!$I$4:$I$11</f>
              <numCache>
                <formatCode>"$"#,##0.00</formatCode>
                <ptCount val="8"/>
                <pt idx="0">
                  <v>18.685</v>
                </pt>
                <pt idx="1">
                  <v>23.815</v>
                </pt>
                <pt idx="2">
                  <v>17.125</v>
                </pt>
                <pt idx="3">
                  <v>18.25</v>
                </pt>
                <pt idx="4">
                  <v>16.275</v>
                </pt>
                <pt idx="5">
                  <v>13.5</v>
                </pt>
                <pt idx="6">
                  <v>34.35</v>
                </pt>
                <pt idx="7">
                  <v>25.04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'streador de ventas de productos'!$C$14:$J$14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'streador de ventas de productos'!$C$16:$J$16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'streador de ventas de productos'!$C$14:$J$14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'streador de ventas de productos'!$C$16:$J$16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'streador de ventas de productos'!$B$4:$B$11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'streador de ventas de productos'!$K$4:$K$11</f>
              <numCache>
                <formatCode>"$"#,##0.00</formatCode>
                <ptCount val="8"/>
                <pt idx="0">
                  <v>653.9749999999999</v>
                </pt>
                <pt idx="1">
                  <v>1217.065</v>
                </pt>
                <pt idx="2">
                  <v>479.5</v>
                </pt>
                <pt idx="3">
                  <v>1003.75</v>
                </pt>
                <pt idx="4">
                  <v>651</v>
                </pt>
                <pt idx="5">
                  <v>810</v>
                </pt>
                <pt idx="6">
                  <v>1207.25</v>
                </pt>
                <pt idx="7">
                  <v>1101.76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'or de ventas de productos BLANK'!$I$3</f>
              <strCache>
                <ptCount val="1"/>
                <pt idx="0">
                  <v>BENEFICIO POR ARTÍCULO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'or de ventas de productos BLANK'!$B$4:$B$11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'or de ventas de productos BLANK'!$I$4:$I$11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'or de ventas de productos BLANK'!$C$14:$J$14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'or de ventas de productos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'or de ventas de productos BLANK'!$C$14:$J$14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'or de ventas de productos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'or de ventas de productos BLANK'!$B$4:$B$11</f>
              <strCache>
                <ptCount val="8"/>
                <pt idx="0">
                  <v>TEMA 1</v>
                </pt>
                <pt idx="1">
                  <v>TEMA 2</v>
                </pt>
                <pt idx="2">
                  <v>TEMA 3</v>
                </pt>
                <pt idx="3">
                  <v>TEMA 4</v>
                </pt>
                <pt idx="4">
                  <v>TEMA 5</v>
                </pt>
                <pt idx="5">
                  <v>TEMA 6</v>
                </pt>
                <pt idx="6">
                  <v>TEMA 7</v>
                </pt>
                <pt idx="7">
                  <v>TEMA 8</v>
                </pt>
              </strCache>
            </strRef>
          </cat>
          <val>
            <numRef>
              <f>'or de ventas de productos BLANK'!$K$4:$K$11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/Relationships>
</file>

<file path=xl/drawings/drawing1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K11" headerRowCount="1" totalsRowShown="0" headerRowDxfId="29" dataDxfId="27" headerRowBorderDxfId="28" tableBorderDxfId="26" totalsRowBorderDxfId="25">
  <autoFilter ref="B3:K11"/>
  <tableColumns count="10">
    <tableColumn id="1" name="NOMBRE DEL PRODUCTO" dataDxfId="24"/>
    <tableColumn id="3" name="COSTO POR ARTÍCULO" dataDxfId="23"/>
    <tableColumn id="4" name="PORCENTAJE DE MARGEN DE BENEFICIO" dataDxfId="22"/>
    <tableColumn id="5" name="TOTAL VENDIDO" dataDxfId="21"/>
    <tableColumn id="6" name="INGRESOS TOTALES" dataDxfId="20">
      <calculatedColumnFormula>IFERROR(Table1[[#This Row],[TOTAL VENDIDO]]*Table1[[#This Row],[COSTO POR ARTÍCULO]]*(1+Table1[[#This Row],[PORCENTAJE DE MARGEN DE BENEFICIO]]),0)</calculatedColumnFormula>
    </tableColumn>
    <tableColumn id="7" name="GASTOS DE ENVÍO POR ARTÍCULO" dataDxfId="19"/>
    <tableColumn id="8" name="GASTOS DE ENVÍO POR ARTÍCULO" dataDxfId="18"/>
    <tableColumn id="9" name="BENEFICIO POR ARTÍCULO" dataDxfId="17">
      <calculatedColumnFormula>IFERROR(Table1[[#This Row],[COSTO POR ARTÍCULO]]*Table1[[#This Row],[PORCENTAJE DE MARGEN DE BENEFICIO]]+Table1[[#This Row],[GASTOS DE ENVÍO POR ARTÍCULO]]-Table1[[#This Row],[GASTOS DE ENVÍO POR ARTÍCULO]],0)</calculatedColumnFormula>
    </tableColumn>
    <tableColumn id="10" name="DEVUELVE" dataDxfId="16"/>
    <tableColumn id="11" name="INGRESOS TOTALES" dataDxfId="15">
      <calculatedColumnFormula>IFERROR((Table1[[#This Row],[TOTAL VENDIDO]]-Table1[[#This Row],[DEVUELVE]])*Table1[[#This Row],[BENEFICIO POR ARTÍCULO]]+(Table1[[#This Row],[DEVUELVE]]*Table1[[#This Row],[GASTOS DE ENVÍO POR ARTÍCULO]]),0)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3:K11" headerRowCount="1" totalsRowShown="0" headerRowDxfId="14" dataDxfId="12" headerRowBorderDxfId="13" tableBorderDxfId="11" totalsRowBorderDxfId="10">
  <autoFilter ref="B3:K11"/>
  <tableColumns count="10">
    <tableColumn id="1" name="NOMBRE DEL PRODUCTO" dataDxfId="9"/>
    <tableColumn id="3" name="COSTO POR ARTÍCULO" dataDxfId="8"/>
    <tableColumn id="4" name="PORCENTAJE DE MARGEN DE BENEFICIO" dataDxfId="7"/>
    <tableColumn id="5" name="TOTAL VENDIDO" dataDxfId="6"/>
    <tableColumn id="6" name="INGRESOS TOTALES" dataDxfId="5">
      <calculatedColumnFormula>IFERROR(Table13[[#This Row],[TOTAL VENDIDO]]*Table13[[#This Row],[COSTO POR ARTÍCULO]]*(1+Table13[[#This Row],[PORCENTAJE DE MARGEN DE BENEFICIO]]),0)</calculatedColumnFormula>
    </tableColumn>
    <tableColumn id="7" name="GASTOS DE ENVÍO POR ARTÍCULO" dataDxfId="4"/>
    <tableColumn id="8" name="GASTOS DE ENVÍO POR ARTÍCULO" dataDxfId="3"/>
    <tableColumn id="9" name="BENEFICIO POR ARTÍCULO" dataDxfId="2">
      <calculatedColumnFormula>IFERROR(Table13[[#This Row],[COSTO POR ARTÍCULO]]*Table13[[#This Row],[PORCENTAJE DE MARGEN DE BENEFICIO]]+Table13[[#This Row],[GASTOS DE ENVÍO POR ARTÍCULO]]-Table13[[#This Row],[GASTOS DE ENVÍO POR ARTÍCULO]],0)</calculatedColumnFormula>
    </tableColumn>
    <tableColumn id="10" name="DEVUELVE" dataDxfId="1"/>
    <tableColumn id="11" name="INGRESOS TOTALES" dataDxfId="0">
      <calculatedColumnFormula>IFERROR((Table13[[#This Row],[TOTAL VENDIDO]]-Table13[[#This Row],[DEVUELVE]])*Table13[[#This Row],[BENEFICIO POR ARTÍCULO]]+(Table13[[#This Row],[DEVUELVE]]*Table13[[#This Row],[GASTOS DE ENVÍO POR ARTÍCULO]]),0)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397&amp;utm_language=ES&amp;utm_source=integrated+content&amp;utm_campaign=/all-about-sales-pipeline-management&amp;utm_medium=ic+sales+tracker+template+27397+es&amp;lpa=ic+sales+tracker+template+27397+es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 codeName="Sheet2">
    <tabColor theme="3"/>
    <outlinePr summaryBelow="1" summaryRight="1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PLANTILLA DE SEGUIMIENTO DE VENTAS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INGRESOS POR PRODUCTOS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NOMBRE DEL PRODUCTO</t>
        </is>
      </c>
      <c r="C3" s="18" t="inlineStr">
        <is>
          <t>COSTO POR ARTÍCULO</t>
        </is>
      </c>
      <c r="D3" s="18" t="inlineStr">
        <is>
          <t>PORCENTAJE DE MARGEN DE BENEFICIO</t>
        </is>
      </c>
      <c r="E3" s="18" t="inlineStr">
        <is>
          <t>TOTAL VENDIDO</t>
        </is>
      </c>
      <c r="F3" s="18" t="inlineStr">
        <is>
          <t>INGRESOS TOTALES</t>
        </is>
      </c>
      <c r="G3" s="18" t="inlineStr">
        <is>
          <t>GASTOS DE ENVÍO POR ARTÍCULO</t>
        </is>
      </c>
      <c r="H3" s="18" t="inlineStr">
        <is>
          <t>GASTOS DE ENVÍO POR ARTÍCULO</t>
        </is>
      </c>
      <c r="I3" s="18" t="inlineStr">
        <is>
          <t>BENEFICIO POR ARTÍCULO</t>
        </is>
      </c>
      <c r="J3" s="18" t="inlineStr">
        <is>
          <t>DEVUELVE</t>
        </is>
      </c>
      <c r="K3" s="18" t="inlineStr">
        <is>
          <t>INGRESOS TOTALES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TEMA 1</t>
        </is>
      </c>
      <c r="C4" s="34" t="n">
        <v>19.5</v>
      </c>
      <c r="D4" s="35" t="n">
        <v>0.83</v>
      </c>
      <c r="E4" s="32" t="n">
        <v>35</v>
      </c>
      <c r="F4" s="34">
        <f>IFERROR(Table1[[#This Row],[TOTAL VENDIDO]]*Table1[[#This Row],[COSTO POR ARTÍCULO]]*(1+Table1[[#This Row],[PORCENTAJE DE MARGEN DE BENEFICIO]]),0)</f>
        <v/>
      </c>
      <c r="G4" s="34" t="n">
        <v>5</v>
      </c>
      <c r="H4" s="34" t="n">
        <v>2.5</v>
      </c>
      <c r="I4" s="34">
        <f>IFERROR(Table1[[#This Row],[COSTO POR ARTÍCULO]]*Table1[[#This Row],[PORCENTAJE DE MARGEN DE BENEFICIO]]+Table1[[#This Row],[GASTOS DE ENVÍO POR ARTÍCULO]]-Table1[[#This Row],[GASTOS DE ENVÍO POR ARTÍCULO]],0)</f>
        <v/>
      </c>
      <c r="J4" s="32" t="n">
        <v>0</v>
      </c>
      <c r="K4" s="34">
        <f>IFERROR((Table1[[#This Row],[TOTAL VENDIDO]]-Table1[[#This Row],[DEVUELVE]])*Table1[[#This Row],[BENEFICIO POR ARTÍCULO]]+(Table1[[#This Row],[DEVUELVE]]*Table1[[#This Row],[GASTOS DE ENVÍO POR ARTÍCULO]]),0)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TEMA 2</t>
        </is>
      </c>
      <c r="C5" s="28" t="n">
        <v>24.5</v>
      </c>
      <c r="D5" s="36" t="n">
        <v>0.87</v>
      </c>
      <c r="E5" s="33" t="n">
        <v>52</v>
      </c>
      <c r="F5" s="28">
        <f>IFERROR(Table1[[#This Row],[TOTAL VENDIDO]]*Table1[[#This Row],[COSTO POR ARTÍCULO]]*(1+Table1[[#This Row],[PORCENTAJE DE MARGEN DE BENEFICIO]]),0)</f>
        <v/>
      </c>
      <c r="G5" s="28" t="n">
        <v>5</v>
      </c>
      <c r="H5" s="28" t="n">
        <v>2.5</v>
      </c>
      <c r="I5" s="28">
        <f>IFERROR(Table1[[#This Row],[COSTO POR ARTÍCULO]]*Table1[[#This Row],[PORCENTAJE DE MARGEN DE BENEFICIO]]+Table1[[#This Row],[GASTOS DE ENVÍO POR ARTÍCULO]]-Table1[[#This Row],[GASTOS DE ENVÍO POR ARTÍCULO]],0)</f>
        <v/>
      </c>
      <c r="J5" s="33" t="n">
        <v>1</v>
      </c>
      <c r="K5" s="28">
        <f>IFERROR((Table1[[#This Row],[TOTAL VENDIDO]]-Table1[[#This Row],[DEVUELVE]])*Table1[[#This Row],[BENEFICIO POR ARTÍCULO]]+(Table1[[#This Row],[DEVUELVE]]*Table1[[#This Row],[GASTOS DE ENVÍO POR ARTÍCULO]]),0)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TEMA 3</t>
        </is>
      </c>
      <c r="C6" s="34" t="n">
        <v>19.5</v>
      </c>
      <c r="D6" s="35" t="n">
        <v>0.75</v>
      </c>
      <c r="E6" s="32" t="n">
        <v>28</v>
      </c>
      <c r="F6" s="34">
        <f>IFERROR(Table1[[#This Row],[TOTAL VENDIDO]]*Table1[[#This Row],[COSTO POR ARTÍCULO]]*(1+Table1[[#This Row],[PORCENTAJE DE MARGEN DE BENEFICIO]]),0)</f>
        <v/>
      </c>
      <c r="G6" s="34" t="n">
        <v>5</v>
      </c>
      <c r="H6" s="34" t="n">
        <v>2.5</v>
      </c>
      <c r="I6" s="34">
        <f>IFERROR(Table1[[#This Row],[COSTO POR ARTÍCULO]]*Table1[[#This Row],[PORCENTAJE DE MARGEN DE BENEFICIO]]+Table1[[#This Row],[GASTOS DE ENVÍO POR ARTÍCULO]]-Table1[[#This Row],[GASTOS DE ENVÍO POR ARTÍCULO]],0)</f>
        <v/>
      </c>
      <c r="J6" s="32" t="n">
        <v>0</v>
      </c>
      <c r="K6" s="34">
        <f>IFERROR((Table1[[#This Row],[TOTAL VENDIDO]]-Table1[[#This Row],[DEVUELVE]])*Table1[[#This Row],[BENEFICIO POR ARTÍCULO]]+(Table1[[#This Row],[DEVUELVE]]*Table1[[#This Row],[GASTOS DE ENVÍO POR ARTÍCULO]]),0)</f>
        <v/>
      </c>
      <c r="L6" s="12" t="n"/>
    </row>
    <row r="7" ht="18" customHeight="1">
      <c r="A7" s="12" t="n"/>
      <c r="B7" s="31" t="inlineStr">
        <is>
          <t>TEMA 4</t>
        </is>
      </c>
      <c r="C7" s="28" t="n">
        <v>17.5</v>
      </c>
      <c r="D7" s="36" t="n">
        <v>0.9</v>
      </c>
      <c r="E7" s="33" t="n">
        <v>55</v>
      </c>
      <c r="F7" s="28">
        <f>IFERROR(Table1[[#This Row],[TOTAL VENDIDO]]*Table1[[#This Row],[COSTO POR ARTÍCULO]]*(1+Table1[[#This Row],[PORCENTAJE DE MARGEN DE BENEFICIO]]),0)</f>
        <v/>
      </c>
      <c r="G7" s="28" t="n">
        <v>5</v>
      </c>
      <c r="H7" s="28" t="n">
        <v>2.5</v>
      </c>
      <c r="I7" s="28">
        <f>IFERROR(Table1[[#This Row],[COSTO POR ARTÍCULO]]*Table1[[#This Row],[PORCENTAJE DE MARGEN DE BENEFICIO]]+Table1[[#This Row],[GASTOS DE ENVÍO POR ARTÍCULO]]-Table1[[#This Row],[GASTOS DE ENVÍO POR ARTÍCULO]],0)</f>
        <v/>
      </c>
      <c r="J7" s="33" t="n">
        <v>0</v>
      </c>
      <c r="K7" s="28">
        <f>IFERROR((Table1[[#This Row],[TOTAL VENDIDO]]-Table1[[#This Row],[DEVUELVE]])*Table1[[#This Row],[BENEFICIO POR ARTÍCULO]]+(Table1[[#This Row],[DEVUELVE]]*Table1[[#This Row],[GASTOS DE ENVÍO POR ARTÍCULO]]),0)</f>
        <v/>
      </c>
      <c r="L7" s="12" t="n"/>
    </row>
    <row r="8" ht="18" customHeight="1">
      <c r="A8" s="12" t="n"/>
      <c r="B8" s="30" t="inlineStr">
        <is>
          <t>TEMA 5</t>
        </is>
      </c>
      <c r="C8" s="34" t="n">
        <v>14.5</v>
      </c>
      <c r="D8" s="35" t="n">
        <v>0.95</v>
      </c>
      <c r="E8" s="32" t="n">
        <v>40</v>
      </c>
      <c r="F8" s="34">
        <f>IFERROR(Table1[[#This Row],[TOTAL VENDIDO]]*Table1[[#This Row],[COSTO POR ARTÍCULO]]*(1+Table1[[#This Row],[PORCENTAJE DE MARGEN DE BENEFICIO]]),0)</f>
        <v/>
      </c>
      <c r="G8" s="34" t="n">
        <v>5</v>
      </c>
      <c r="H8" s="34" t="n">
        <v>2.5</v>
      </c>
      <c r="I8" s="34">
        <f>IFERROR(Table1[[#This Row],[COSTO POR ARTÍCULO]]*Table1[[#This Row],[PORCENTAJE DE MARGEN DE BENEFICIO]]+Table1[[#This Row],[GASTOS DE ENVÍO POR ARTÍCULO]]-Table1[[#This Row],[GASTOS DE ENVÍO POR ARTÍCULO]],0)</f>
        <v/>
      </c>
      <c r="J8" s="32" t="n">
        <v>0</v>
      </c>
      <c r="K8" s="34">
        <f>IFERROR((Table1[[#This Row],[TOTAL VENDIDO]]-Table1[[#This Row],[DEVUELVE]])*Table1[[#This Row],[BENEFICIO POR ARTÍCULO]]+(Table1[[#This Row],[DEVUELVE]]*Table1[[#This Row],[GASTOS DE ENVÍO POR ARTÍCULO]]),0)</f>
        <v/>
      </c>
      <c r="L8" s="12" t="n"/>
    </row>
    <row r="9" ht="18" customHeight="1">
      <c r="A9" s="12" t="n"/>
      <c r="B9" s="31" t="inlineStr">
        <is>
          <t>TEMA 6</t>
        </is>
      </c>
      <c r="C9" s="28" t="n">
        <v>11</v>
      </c>
      <c r="D9" s="36" t="n">
        <v>1</v>
      </c>
      <c r="E9" s="33" t="n">
        <v>60</v>
      </c>
      <c r="F9" s="28">
        <f>IFERROR(Table1[[#This Row],[TOTAL VENDIDO]]*Table1[[#This Row],[COSTO POR ARTÍCULO]]*(1+Table1[[#This Row],[PORCENTAJE DE MARGEN DE BENEFICIO]]),0)</f>
        <v/>
      </c>
      <c r="G9" s="28" t="n">
        <v>5</v>
      </c>
      <c r="H9" s="28" t="n">
        <v>2.5</v>
      </c>
      <c r="I9" s="28">
        <f>IFERROR(Table1[[#This Row],[COSTO POR ARTÍCULO]]*Table1[[#This Row],[PORCENTAJE DE MARGEN DE BENEFICIO]]+Table1[[#This Row],[GASTOS DE ENVÍO POR ARTÍCULO]]-Table1[[#This Row],[GASTOS DE ENVÍO POR ARTÍCULO]],0)</f>
        <v/>
      </c>
      <c r="J9" s="33" t="n">
        <v>0</v>
      </c>
      <c r="K9" s="28">
        <f>IFERROR((Table1[[#This Row],[TOTAL VENDIDO]]-Table1[[#This Row],[DEVUELVE]])*Table1[[#This Row],[BENEFICIO POR ARTÍCULO]]+(Table1[[#This Row],[DEVUELVE]]*Table1[[#This Row],[GASTOS DE ENVÍO POR ARTÍCULO]]),0)</f>
        <v/>
      </c>
      <c r="L9" s="12" t="n"/>
    </row>
    <row r="10" ht="18" customHeight="1">
      <c r="A10" s="12" t="n"/>
      <c r="B10" s="30" t="inlineStr">
        <is>
          <t>TEMA 7</t>
        </is>
      </c>
      <c r="C10" s="34" t="n">
        <v>49</v>
      </c>
      <c r="D10" s="35" t="n">
        <v>0.65</v>
      </c>
      <c r="E10" s="32" t="n">
        <v>37</v>
      </c>
      <c r="F10" s="34">
        <f>IFERROR(Table1[[#This Row],[TOTAL VENDIDO]]*Table1[[#This Row],[COSTO POR ARTÍCULO]]*(1+Table1[[#This Row],[PORCENTAJE DE MARGEN DE BENEFICIO]]),0)</f>
        <v/>
      </c>
      <c r="G10" s="34" t="n">
        <v>5</v>
      </c>
      <c r="H10" s="34" t="n">
        <v>2.5</v>
      </c>
      <c r="I10" s="34">
        <f>IFERROR(Table1[[#This Row],[COSTO POR ARTÍCULO]]*Table1[[#This Row],[PORCENTAJE DE MARGEN DE BENEFICIO]]+Table1[[#This Row],[GASTOS DE ENVÍO POR ARTÍCULO]]-Table1[[#This Row],[GASTOS DE ENVÍO POR ARTÍCULO]],0)</f>
        <v/>
      </c>
      <c r="J10" s="32" t="n">
        <v>2</v>
      </c>
      <c r="K10" s="34">
        <f>IFERROR((Table1[[#This Row],[TOTAL VENDIDO]]-Table1[[#This Row],[DEVUELVE]])*Table1[[#This Row],[BENEFICIO POR ARTÍCULO]]+(Table1[[#This Row],[DEVUELVE]]*Table1[[#This Row],[GASTOS DE ENVÍO POR ARTÍCULO]]),0)</f>
        <v/>
      </c>
      <c r="L10" s="12" t="n"/>
    </row>
    <row r="11" ht="18" customHeight="1">
      <c r="A11" s="12" t="n"/>
      <c r="B11" s="31" t="inlineStr">
        <is>
          <t>TEMA 8</t>
        </is>
      </c>
      <c r="C11" s="28" t="n">
        <v>24.5</v>
      </c>
      <c r="D11" s="36" t="n">
        <v>0.92</v>
      </c>
      <c r="E11" s="33" t="n">
        <v>44</v>
      </c>
      <c r="F11" s="28">
        <f>IFERROR(Table1[[#This Row],[TOTAL VENDIDO]]*Table1[[#This Row],[COSTO POR ARTÍCULO]]*(1+Table1[[#This Row],[PORCENTAJE DE MARGEN DE BENEFICIO]]),0)</f>
        <v/>
      </c>
      <c r="G11" s="28" t="n">
        <v>5</v>
      </c>
      <c r="H11" s="28" t="n">
        <v>2.5</v>
      </c>
      <c r="I11" s="28">
        <f>IFERROR(Table1[[#This Row],[COSTO POR ARTÍCULO]]*Table1[[#This Row],[PORCENTAJE DE MARGEN DE BENEFICIO]]+Table1[[#This Row],[GASTOS DE ENVÍO POR ARTÍCULO]]-Table1[[#This Row],[GASTOS DE ENVÍO POR ARTÍCULO]],0)</f>
        <v/>
      </c>
      <c r="J11" s="33" t="n">
        <v>0</v>
      </c>
      <c r="K11" s="28">
        <f>IFERROR((Table1[[#This Row],[TOTAL VENDIDO]]-Table1[[#This Row],[DEVUELVE]])*Table1[[#This Row],[BENEFICIO POR ARTÍCULO]]+(Table1[[#This Row],[DEVUELVE]]*Table1[[#This Row],[GASTOS DE ENVÍO POR ARTÍCULO]]),0)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DESGLOSE DE INGRESOS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TEMA 1</t>
        </is>
      </c>
      <c r="D14" s="26" t="inlineStr">
        <is>
          <t>TEMA 2</t>
        </is>
      </c>
      <c r="E14" s="26" t="inlineStr">
        <is>
          <t>TEMA 3</t>
        </is>
      </c>
      <c r="F14" s="26" t="inlineStr">
        <is>
          <t>TEMA 4</t>
        </is>
      </c>
      <c r="G14" s="26" t="inlineStr">
        <is>
          <t>TEMA 5</t>
        </is>
      </c>
      <c r="H14" s="26" t="inlineStr">
        <is>
          <t>TEMA 6</t>
        </is>
      </c>
      <c r="I14" s="26" t="inlineStr">
        <is>
          <t>TEMA 7</t>
        </is>
      </c>
      <c r="J14" s="26" t="inlineStr">
        <is>
          <t>TEMA 8</t>
        </is>
      </c>
      <c r="K14" s="26" t="inlineStr">
        <is>
          <t>Todo</t>
        </is>
      </c>
      <c r="L14" s="12" t="n"/>
    </row>
    <row r="15" ht="18" customHeight="1">
      <c r="A15" s="12" t="n"/>
      <c r="B15" s="27" t="inlineStr">
        <is>
          <t>INGRESOS TOTALES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PORCENTAJE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INGRESOS POR PRODUCTOS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DESGLOSE DE INGRESOS</t>
        </is>
      </c>
      <c r="C44" s="7" t="n"/>
      <c r="D44" s="7" t="n"/>
      <c r="E44" s="7" t="n"/>
      <c r="F44" s="8" t="inlineStr">
        <is>
          <t>INGRESOS TOTALES POR ARTÍCULO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>
      <c r="B65" s="38" t="inlineStr">
        <is>
          <t>HAGA CLIC AQUÍ PARA CREAR EN SMARTSHEET</t>
        </is>
      </c>
    </row>
  </sheetData>
  <mergeCells count="1">
    <mergeCell ref="B65:K65"/>
  </mergeCells>
  <hyperlinks>
    <hyperlink xmlns:r="http://schemas.openxmlformats.org/officeDocument/2006/relationships" ref="B65" r:id="rId1"/>
  </hyperlinks>
  <pageMargins left="0.3" right="0.3" top="0.3" bottom="0.3" header="0" footer="0"/>
  <pageSetup orientation="portrait" scale="58" horizontalDpi="0" verticalDpi="0"/>
  <drawing xmlns:r="http://schemas.openxmlformats.org/officeDocument/2006/relationships" r:id="rId2"/>
  <tableParts count="1">
    <tablePart xmlns:r="http://schemas.openxmlformats.org/officeDocument/2006/relationships" r:id="rId3"/>
  </tableParts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P64"/>
  <sheetViews>
    <sheetView showGridLines="0" zoomScaleNormal="100" workbookViewId="0">
      <selection activeCell="C4" sqref="C4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PLANTILLA DE SEGUIMIENTO DE VENTAS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INGRESOS POR PRODUCTOS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NOMBRE DEL PRODUCTO</t>
        </is>
      </c>
      <c r="C3" s="18" t="inlineStr">
        <is>
          <t>COSTO POR ARTÍCULO</t>
        </is>
      </c>
      <c r="D3" s="18" t="inlineStr">
        <is>
          <t>PORCENTAJE DE MARGEN DE BENEFICIO</t>
        </is>
      </c>
      <c r="E3" s="18" t="inlineStr">
        <is>
          <t>TOTAL VENDIDO</t>
        </is>
      </c>
      <c r="F3" s="18" t="inlineStr">
        <is>
          <t>INGRESOS TOTALES</t>
        </is>
      </c>
      <c r="G3" s="18" t="inlineStr">
        <is>
          <t>GASTOS DE ENVÍO POR ARTÍCULO</t>
        </is>
      </c>
      <c r="H3" s="18" t="inlineStr">
        <is>
          <t>GASTOS DE ENVÍO POR ARTÍCULO</t>
        </is>
      </c>
      <c r="I3" s="18" t="inlineStr">
        <is>
          <t>BENEFICIO POR ARTÍCULO</t>
        </is>
      </c>
      <c r="J3" s="18" t="inlineStr">
        <is>
          <t>DEVUELVE</t>
        </is>
      </c>
      <c r="K3" s="18" t="inlineStr">
        <is>
          <t>INGRESOS TOTALES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TEMA 1</t>
        </is>
      </c>
      <c r="C4" s="34" t="n"/>
      <c r="D4" s="35" t="n"/>
      <c r="E4" s="32" t="n"/>
      <c r="F4" s="34">
        <f>IFERROR(Table13[[#This Row],[TOTAL VENDIDO]]*Table13[[#This Row],[COSTO POR ARTÍCULO]]*(1+Table13[[#This Row],[PORCENTAJE DE MARGEN DE BENEFICIO]]),0)</f>
        <v/>
      </c>
      <c r="G4" s="34" t="n"/>
      <c r="H4" s="34" t="n"/>
      <c r="I4" s="34">
        <f>IFERROR(Table13[[#This Row],[COSTO POR ARTÍCULO]]*Table13[[#This Row],[PORCENTAJE DE MARGEN DE BENEFICIO]]+Table13[[#This Row],[GASTOS DE ENVÍO POR ARTÍCULO]]-Table13[[#This Row],[GASTOS DE ENVÍO POR ARTÍCULO]],0)</f>
        <v/>
      </c>
      <c r="J4" s="32" t="n"/>
      <c r="K4" s="34">
        <f>IFERROR((Table13[[#This Row],[TOTAL VENDIDO]]-Table13[[#This Row],[DEVUELVE]])*Table13[[#This Row],[BENEFICIO POR ARTÍCULO]]+(Table13[[#This Row],[DEVUELVE]]*Table13[[#This Row],[GASTOS DE ENVÍO POR ARTÍCULO]]),0)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TEMA 2</t>
        </is>
      </c>
      <c r="C5" s="28" t="n"/>
      <c r="D5" s="36" t="n"/>
      <c r="E5" s="33" t="n"/>
      <c r="F5" s="28">
        <f>IFERROR(Table13[[#This Row],[TOTAL VENDIDO]]*Table13[[#This Row],[COSTO POR ARTÍCULO]]*(1+Table13[[#This Row],[PORCENTAJE DE MARGEN DE BENEFICIO]]),0)</f>
        <v/>
      </c>
      <c r="G5" s="28" t="n"/>
      <c r="H5" s="28" t="n"/>
      <c r="I5" s="28">
        <f>IFERROR(Table13[[#This Row],[COSTO POR ARTÍCULO]]*Table13[[#This Row],[PORCENTAJE DE MARGEN DE BENEFICIO]]+Table13[[#This Row],[GASTOS DE ENVÍO POR ARTÍCULO]]-Table13[[#This Row],[GASTOS DE ENVÍO POR ARTÍCULO]],0)</f>
        <v/>
      </c>
      <c r="J5" s="33" t="n"/>
      <c r="K5" s="28">
        <f>IFERROR((Table13[[#This Row],[TOTAL VENDIDO]]-Table13[[#This Row],[DEVUELVE]])*Table13[[#This Row],[BENEFICIO POR ARTÍCULO]]+(Table13[[#This Row],[DEVUELVE]]*Table13[[#This Row],[GASTOS DE ENVÍO POR ARTÍCULO]]),0)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TEMA 3</t>
        </is>
      </c>
      <c r="C6" s="34" t="n"/>
      <c r="D6" s="35" t="n"/>
      <c r="E6" s="32" t="n"/>
      <c r="F6" s="34">
        <f>IFERROR(Table13[[#This Row],[TOTAL VENDIDO]]*Table13[[#This Row],[COSTO POR ARTÍCULO]]*(1+Table13[[#This Row],[PORCENTAJE DE MARGEN DE BENEFICIO]]),0)</f>
        <v/>
      </c>
      <c r="G6" s="34" t="n"/>
      <c r="H6" s="34" t="n"/>
      <c r="I6" s="34">
        <f>IFERROR(Table13[[#This Row],[COSTO POR ARTÍCULO]]*Table13[[#This Row],[PORCENTAJE DE MARGEN DE BENEFICIO]]+Table13[[#This Row],[GASTOS DE ENVÍO POR ARTÍCULO]]-Table13[[#This Row],[GASTOS DE ENVÍO POR ARTÍCULO]],0)</f>
        <v/>
      </c>
      <c r="J6" s="32" t="n"/>
      <c r="K6" s="34">
        <f>IFERROR((Table13[[#This Row],[TOTAL VENDIDO]]-Table13[[#This Row],[DEVUELVE]])*Table13[[#This Row],[BENEFICIO POR ARTÍCULO]]+(Table13[[#This Row],[DEVUELVE]]*Table13[[#This Row],[GASTOS DE ENVÍO POR ARTÍCULO]]),0)</f>
        <v/>
      </c>
      <c r="L6" s="12" t="n"/>
    </row>
    <row r="7" ht="18" customHeight="1">
      <c r="A7" s="12" t="n"/>
      <c r="B7" s="31" t="inlineStr">
        <is>
          <t>TEMA 4</t>
        </is>
      </c>
      <c r="C7" s="28" t="n"/>
      <c r="D7" s="36" t="n"/>
      <c r="E7" s="33" t="n"/>
      <c r="F7" s="28">
        <f>IFERROR(Table13[[#This Row],[TOTAL VENDIDO]]*Table13[[#This Row],[COSTO POR ARTÍCULO]]*(1+Table13[[#This Row],[PORCENTAJE DE MARGEN DE BENEFICIO]]),0)</f>
        <v/>
      </c>
      <c r="G7" s="28" t="n"/>
      <c r="H7" s="28" t="n"/>
      <c r="I7" s="28">
        <f>IFERROR(Table13[[#This Row],[COSTO POR ARTÍCULO]]*Table13[[#This Row],[PORCENTAJE DE MARGEN DE BENEFICIO]]+Table13[[#This Row],[GASTOS DE ENVÍO POR ARTÍCULO]]-Table13[[#This Row],[GASTOS DE ENVÍO POR ARTÍCULO]],0)</f>
        <v/>
      </c>
      <c r="J7" s="33" t="n"/>
      <c r="K7" s="28">
        <f>IFERROR((Table13[[#This Row],[TOTAL VENDIDO]]-Table13[[#This Row],[DEVUELVE]])*Table13[[#This Row],[BENEFICIO POR ARTÍCULO]]+(Table13[[#This Row],[DEVUELVE]]*Table13[[#This Row],[GASTOS DE ENVÍO POR ARTÍCULO]]),0)</f>
        <v/>
      </c>
      <c r="L7" s="12" t="n"/>
    </row>
    <row r="8" ht="18" customHeight="1">
      <c r="A8" s="12" t="n"/>
      <c r="B8" s="30" t="inlineStr">
        <is>
          <t>TEMA 5</t>
        </is>
      </c>
      <c r="C8" s="34" t="n"/>
      <c r="D8" s="35" t="n"/>
      <c r="E8" s="32" t="n"/>
      <c r="F8" s="34">
        <f>IFERROR(Table13[[#This Row],[TOTAL VENDIDO]]*Table13[[#This Row],[COSTO POR ARTÍCULO]]*(1+Table13[[#This Row],[PORCENTAJE DE MARGEN DE BENEFICIO]]),0)</f>
        <v/>
      </c>
      <c r="G8" s="34" t="n"/>
      <c r="H8" s="34" t="n"/>
      <c r="I8" s="34">
        <f>IFERROR(Table13[[#This Row],[COSTO POR ARTÍCULO]]*Table13[[#This Row],[PORCENTAJE DE MARGEN DE BENEFICIO]]+Table13[[#This Row],[GASTOS DE ENVÍO POR ARTÍCULO]]-Table13[[#This Row],[GASTOS DE ENVÍO POR ARTÍCULO]],0)</f>
        <v/>
      </c>
      <c r="J8" s="32" t="n"/>
      <c r="K8" s="34">
        <f>IFERROR((Table13[[#This Row],[TOTAL VENDIDO]]-Table13[[#This Row],[DEVUELVE]])*Table13[[#This Row],[BENEFICIO POR ARTÍCULO]]+(Table13[[#This Row],[DEVUELVE]]*Table13[[#This Row],[GASTOS DE ENVÍO POR ARTÍCULO]]),0)</f>
        <v/>
      </c>
      <c r="L8" s="12" t="n"/>
    </row>
    <row r="9" ht="18" customHeight="1">
      <c r="A9" s="12" t="n"/>
      <c r="B9" s="31" t="inlineStr">
        <is>
          <t>TEMA 6</t>
        </is>
      </c>
      <c r="C9" s="28" t="n"/>
      <c r="D9" s="36" t="n"/>
      <c r="E9" s="33" t="n"/>
      <c r="F9" s="28">
        <f>IFERROR(Table13[[#This Row],[TOTAL VENDIDO]]*Table13[[#This Row],[COSTO POR ARTÍCULO]]*(1+Table13[[#This Row],[PORCENTAJE DE MARGEN DE BENEFICIO]]),0)</f>
        <v/>
      </c>
      <c r="G9" s="28" t="n"/>
      <c r="H9" s="28" t="n"/>
      <c r="I9" s="28">
        <f>IFERROR(Table13[[#This Row],[COSTO POR ARTÍCULO]]*Table13[[#This Row],[PORCENTAJE DE MARGEN DE BENEFICIO]]+Table13[[#This Row],[GASTOS DE ENVÍO POR ARTÍCULO]]-Table13[[#This Row],[GASTOS DE ENVÍO POR ARTÍCULO]],0)</f>
        <v/>
      </c>
      <c r="J9" s="33" t="n"/>
      <c r="K9" s="28">
        <f>IFERROR((Table13[[#This Row],[TOTAL VENDIDO]]-Table13[[#This Row],[DEVUELVE]])*Table13[[#This Row],[BENEFICIO POR ARTÍCULO]]+(Table13[[#This Row],[DEVUELVE]]*Table13[[#This Row],[GASTOS DE ENVÍO POR ARTÍCULO]]),0)</f>
        <v/>
      </c>
      <c r="L9" s="12" t="n"/>
    </row>
    <row r="10" ht="18" customHeight="1">
      <c r="A10" s="12" t="n"/>
      <c r="B10" s="30" t="inlineStr">
        <is>
          <t>TEMA 7</t>
        </is>
      </c>
      <c r="C10" s="34" t="n"/>
      <c r="D10" s="35" t="n"/>
      <c r="E10" s="32" t="n"/>
      <c r="F10" s="34">
        <f>IFERROR(Table13[[#This Row],[TOTAL VENDIDO]]*Table13[[#This Row],[COSTO POR ARTÍCULO]]*(1+Table13[[#This Row],[PORCENTAJE DE MARGEN DE BENEFICIO]]),0)</f>
        <v/>
      </c>
      <c r="G10" s="34" t="n"/>
      <c r="H10" s="34" t="n"/>
      <c r="I10" s="34">
        <f>IFERROR(Table13[[#This Row],[COSTO POR ARTÍCULO]]*Table13[[#This Row],[PORCENTAJE DE MARGEN DE BENEFICIO]]+Table13[[#This Row],[GASTOS DE ENVÍO POR ARTÍCULO]]-Table13[[#This Row],[GASTOS DE ENVÍO POR ARTÍCULO]],0)</f>
        <v/>
      </c>
      <c r="J10" s="32" t="n"/>
      <c r="K10" s="34">
        <f>IFERROR((Table13[[#This Row],[TOTAL VENDIDO]]-Table13[[#This Row],[DEVUELVE]])*Table13[[#This Row],[BENEFICIO POR ARTÍCULO]]+(Table13[[#This Row],[DEVUELVE]]*Table13[[#This Row],[GASTOS DE ENVÍO POR ARTÍCULO]]),0)</f>
        <v/>
      </c>
      <c r="L10" s="12" t="n"/>
    </row>
    <row r="11" ht="18" customHeight="1">
      <c r="A11" s="12" t="n"/>
      <c r="B11" s="31" t="inlineStr">
        <is>
          <t>TEMA 8</t>
        </is>
      </c>
      <c r="C11" s="28" t="n"/>
      <c r="D11" s="36" t="n"/>
      <c r="E11" s="33" t="n"/>
      <c r="F11" s="28">
        <f>IFERROR(Table13[[#This Row],[TOTAL VENDIDO]]*Table13[[#This Row],[COSTO POR ARTÍCULO]]*(1+Table13[[#This Row],[PORCENTAJE DE MARGEN DE BENEFICIO]]),0)</f>
        <v/>
      </c>
      <c r="G11" s="28" t="n"/>
      <c r="H11" s="28" t="n"/>
      <c r="I11" s="28">
        <f>IFERROR(Table13[[#This Row],[COSTO POR ARTÍCULO]]*Table13[[#This Row],[PORCENTAJE DE MARGEN DE BENEFICIO]]+Table13[[#This Row],[GASTOS DE ENVÍO POR ARTÍCULO]]-Table13[[#This Row],[GASTOS DE ENVÍO POR ARTÍCULO]],0)</f>
        <v/>
      </c>
      <c r="J11" s="33" t="n"/>
      <c r="K11" s="28">
        <f>IFERROR((Table13[[#This Row],[TOTAL VENDIDO]]-Table13[[#This Row],[DEVUELVE]])*Table13[[#This Row],[BENEFICIO POR ARTÍCULO]]+(Table13[[#This Row],[DEVUELVE]]*Table13[[#This Row],[GASTOS DE ENVÍO POR ARTÍCULO]]),0)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DESGLOSE DE INGRESOS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TEMA 1</t>
        </is>
      </c>
      <c r="D14" s="26" t="inlineStr">
        <is>
          <t>TEMA 2</t>
        </is>
      </c>
      <c r="E14" s="26" t="inlineStr">
        <is>
          <t>TEMA 3</t>
        </is>
      </c>
      <c r="F14" s="26" t="inlineStr">
        <is>
          <t>TEMA 4</t>
        </is>
      </c>
      <c r="G14" s="26" t="inlineStr">
        <is>
          <t>TEMA 5</t>
        </is>
      </c>
      <c r="H14" s="26" t="inlineStr">
        <is>
          <t>TEMA 6</t>
        </is>
      </c>
      <c r="I14" s="26" t="inlineStr">
        <is>
          <t>TEMA 7</t>
        </is>
      </c>
      <c r="J14" s="26" t="inlineStr">
        <is>
          <t>TEMA 8</t>
        </is>
      </c>
      <c r="K14" s="26" t="inlineStr">
        <is>
          <t>Todo</t>
        </is>
      </c>
      <c r="L14" s="12" t="n"/>
    </row>
    <row r="15" ht="18" customHeight="1">
      <c r="A15" s="12" t="n"/>
      <c r="B15" s="27" t="inlineStr">
        <is>
          <t>INGRESOS TOTALES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PORCENTAJE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INGRESOS POR PRODUCTOS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DESGLOSE DE INGRESOS</t>
        </is>
      </c>
      <c r="C44" s="7" t="n"/>
      <c r="D44" s="7" t="n"/>
      <c r="E44" s="7" t="n"/>
      <c r="F44" s="8" t="inlineStr">
        <is>
          <t>INGRESOS TOTALES POR ARTÍCULO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/>
  </sheetData>
  <pageMargins left="0.3" right="0.3" top="0.3" bottom="0.3" header="0" footer="0"/>
  <pageSetup orientation="portrait" scale="58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2018-10-08T21:04:42Z</dcterms:modified>
  <cp:lastModifiedBy>ragaz</cp:lastModifiedBy>
</cp:coreProperties>
</file>