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cación de la capacidad de Scrum" sheetId="1" state="visible" r:id="rId1"/>
    <sheet xmlns:r="http://schemas.openxmlformats.org/officeDocument/2006/relationships" name="cación de la capacidad de Scrum1" sheetId="2" state="visible" r:id="rId2"/>
    <sheet xmlns:r="http://schemas.openxmlformats.org/officeDocument/2006/relationships" name="- Descargo de responsabilidad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'cación de la capacidad de Scrum'!$B$2:$H$27</definedName>
    <definedName name="_xlnm.Print_Area" localSheetId="1">'cación de la capacidad de Scrum1'!$B$1:$H$26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9"/>
    </font>
    <font>
      <name val="Century Gothic"/>
      <family val="1"/>
      <color theme="1"/>
      <sz val="9"/>
    </font>
    <font>
      <name val="Century Gothic"/>
      <family val="1"/>
      <b val="1"/>
      <color theme="1" tint="0.3499862666707358"/>
      <sz val="22"/>
    </font>
    <font>
      <name val="Century Gothic"/>
      <family val="2"/>
      <b val="1"/>
      <color theme="0"/>
      <sz val="2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7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1" fontId="4" fillId="6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5" fillId="0" borderId="1" applyAlignment="1" pivotButton="0" quotePrefix="0" xfId="0">
      <alignment horizontal="left" vertical="center" wrapText="1" indent="1" readingOrder="1"/>
    </xf>
    <xf numFmtId="164" fontId="5" fillId="0" borderId="1" applyAlignment="1" pivotButton="0" quotePrefix="0" xfId="0">
      <alignment horizontal="left" vertical="center" wrapText="1" indent="1" readingOrder="1"/>
    </xf>
    <xf numFmtId="164" fontId="4" fillId="0" borderId="1" applyAlignment="1" pivotButton="0" quotePrefix="0" xfId="0">
      <alignment horizontal="left" vertical="center" wrapText="1" indent="1"/>
    </xf>
    <xf numFmtId="1" fontId="4" fillId="0" borderId="0" applyAlignment="1" pivotButton="0" quotePrefix="0" xfId="0">
      <alignment horizontal="left" vertical="center" wrapText="1" indent="1"/>
    </xf>
    <xf numFmtId="0" fontId="8" fillId="0" borderId="0" applyAlignment="1" pivotButton="0" quotePrefix="0" xfId="0">
      <alignment horizontal="left" vertical="center" wrapText="1" indent="1"/>
    </xf>
    <xf numFmtId="0" fontId="5" fillId="0" borderId="0" applyAlignment="1" pivotButton="0" quotePrefix="0" xfId="0">
      <alignment horizontal="left" vertical="center" wrapText="1" indent="1" readingOrder="1"/>
    </xf>
    <xf numFmtId="164" fontId="4" fillId="0" borderId="0" applyAlignment="1" pivotButton="0" quotePrefix="0" xfId="0">
      <alignment horizontal="left" vertical="center" wrapText="1" indent="1"/>
    </xf>
    <xf numFmtId="165" fontId="5" fillId="0" borderId="0" applyAlignment="1" pivotButton="0" quotePrefix="0" xfId="0">
      <alignment horizontal="left" vertical="center" wrapText="1" indent="1" readingOrder="1"/>
    </xf>
    <xf numFmtId="165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9" fillId="4" borderId="3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0" fontId="4" fillId="7" borderId="1" applyAlignment="1" pivotButton="0" quotePrefix="0" xfId="0">
      <alignment horizontal="left" vertical="center" wrapText="1" indent="1"/>
    </xf>
    <xf numFmtId="0" fontId="4" fillId="3" borderId="1" applyAlignment="1" pivotButton="0" quotePrefix="0" xfId="0">
      <alignment horizontal="left" vertical="center" wrapText="1" indent="1"/>
    </xf>
    <xf numFmtId="165" fontId="4" fillId="10" borderId="1" applyAlignment="1" pivotButton="0" quotePrefix="0" xfId="0">
      <alignment horizontal="left" vertical="center" wrapText="1" indent="1"/>
    </xf>
    <xf numFmtId="165" fontId="5" fillId="10" borderId="1" applyAlignment="1" pivotButton="0" quotePrefix="0" xfId="0">
      <alignment horizontal="left" vertical="center" wrapText="1" indent="1" readingOrder="1"/>
    </xf>
    <xf numFmtId="0" fontId="11" fillId="2" borderId="0" applyAlignment="1" pivotButton="0" quotePrefix="0" xfId="0">
      <alignment vertical="center"/>
    </xf>
    <xf numFmtId="0" fontId="6" fillId="0" borderId="0" pivotButton="0" quotePrefix="0" xfId="5"/>
    <xf numFmtId="0" fontId="9" fillId="9" borderId="3" applyAlignment="1" pivotButton="0" quotePrefix="0" xfId="0">
      <alignment horizontal="left" vertical="center" wrapText="1" indent="1"/>
    </xf>
    <xf numFmtId="0" fontId="12" fillId="5" borderId="0" applyAlignment="1" pivotButton="0" quotePrefix="0" xfId="6">
      <alignment horizontal="center" vertical="center"/>
    </xf>
    <xf numFmtId="166" fontId="4" fillId="10" borderId="1" applyAlignment="1" pivotButton="0" quotePrefix="0" xfId="0">
      <alignment horizontal="left" vertical="center" wrapText="1" indent="1"/>
    </xf>
    <xf numFmtId="166" fontId="5" fillId="10" borderId="1" applyAlignment="1" pivotButton="0" quotePrefix="0" xfId="0">
      <alignment horizontal="left" vertical="center" wrapText="1" indent="1" readingOrder="1"/>
    </xf>
    <xf numFmtId="0" fontId="13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'cación de la capacidad de Scrum'!$E$3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'cación de la capacidad de Scrum'!$B$4:$B$25</f>
              <strCache>
                <ptCount val="22"/>
                <pt idx="0">
                  <v>Gerente de Proyectos</v>
                </pt>
                <pt idx="1">
                  <v>Diseñador</v>
                </pt>
                <pt idx="2">
                  <v>Garantía de calidad</v>
                </pt>
                <pt idx="3">
                  <v>Analista de Negocios</v>
                </pt>
                <pt idx="4">
                  <v>Gerente de Marketing</v>
                </pt>
                <pt idx="5">
                  <v>Programador</v>
                </pt>
                <pt idx="6">
                  <v>Probador</v>
                </pt>
                <pt idx="7">
                  <v>Administrador de bases de datos</v>
                </pt>
                <pt idx="8">
                  <v>Recurso 7</v>
                </pt>
                <pt idx="9">
                  <v>Recurso 8</v>
                </pt>
                <pt idx="10">
                  <v>Recurso 9</v>
                </pt>
                <pt idx="11">
                  <v>Recurso 10</v>
                </pt>
                <pt idx="12">
                  <v>Recurso 11</v>
                </pt>
                <pt idx="13">
                  <v>Recurso 12</v>
                </pt>
                <pt idx="14">
                  <v>Recurso 13</v>
                </pt>
                <pt idx="15">
                  <v>Recurso 14</v>
                </pt>
                <pt idx="16">
                  <v>Recurso 15</v>
                </pt>
                <pt idx="17">
                  <v>Recurso 16</v>
                </pt>
                <pt idx="18">
                  <v>Recurso 17</v>
                </pt>
                <pt idx="19">
                  <v>Recurso 18</v>
                </pt>
                <pt idx="20">
                  <v>Recurso 19</v>
                </pt>
                <pt idx="21">
                  <v>Recurso 20</v>
                </pt>
              </strCache>
            </strRef>
          </cat>
          <val>
            <numRef>
              <f>'cación de la capacidad de Scrum'!$E$4:$E$25</f>
              <numCache>
                <formatCode>mm/dd</formatCode>
                <ptCount val="22"/>
                <pt idx="0">
                  <v>46651</v>
                </pt>
                <pt idx="1">
                  <v>46661</v>
                </pt>
                <pt idx="2">
                  <v>46666</v>
                </pt>
                <pt idx="3">
                  <v>46685</v>
                </pt>
                <pt idx="4">
                  <v>46692</v>
                </pt>
                <pt idx="5">
                  <v>46704</v>
                </pt>
                <pt idx="6">
                  <v>46685</v>
                </pt>
                <pt idx="7">
                  <v>46710</v>
                </pt>
                <pt idx="8">
                  <v>46689</v>
                </pt>
                <pt idx="9">
                  <v>46713</v>
                </pt>
                <pt idx="10">
                  <v>46720</v>
                </pt>
                <pt idx="11">
                  <v>46731</v>
                </pt>
                <pt idx="12">
                  <v>46731</v>
                </pt>
                <pt idx="13">
                  <v>46748</v>
                </pt>
                <pt idx="14">
                  <v>46724</v>
                </pt>
                <pt idx="15">
                  <v>46755</v>
                </pt>
                <pt idx="16">
                  <v>46755</v>
                </pt>
                <pt idx="17">
                  <v>46756</v>
                </pt>
                <pt idx="18">
                  <v>46799</v>
                </pt>
                <pt idx="19">
                  <v>46771</v>
                </pt>
                <pt idx="20">
                  <v>46786</v>
                </pt>
                <pt idx="21">
                  <v>46770</v>
                </pt>
              </numCache>
            </numRef>
          </val>
        </ser>
        <ser>
          <idx val="1"/>
          <order val="1"/>
          <tx>
            <strRef>
              <f>'cación de la capacidad de Scrum'!$G$3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chemeClr val="tx2">
                <a:alpha val="79000"/>
                <a:lumMod val="60000"/>
                <a:lumOff val="4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'cación de la capacidad de Scrum'!$B$4:$B$25</f>
              <strCache>
                <ptCount val="22"/>
                <pt idx="0">
                  <v>Gerente de Proyectos</v>
                </pt>
                <pt idx="1">
                  <v>Diseñador</v>
                </pt>
                <pt idx="2">
                  <v>Garantía de calidad</v>
                </pt>
                <pt idx="3">
                  <v>Analista de Negocios</v>
                </pt>
                <pt idx="4">
                  <v>Gerente de Marketing</v>
                </pt>
                <pt idx="5">
                  <v>Programador</v>
                </pt>
                <pt idx="6">
                  <v>Probador</v>
                </pt>
                <pt idx="7">
                  <v>Administrador de bases de datos</v>
                </pt>
                <pt idx="8">
                  <v>Recurso 7</v>
                </pt>
                <pt idx="9">
                  <v>Recurso 8</v>
                </pt>
                <pt idx="10">
                  <v>Recurso 9</v>
                </pt>
                <pt idx="11">
                  <v>Recurso 10</v>
                </pt>
                <pt idx="12">
                  <v>Recurso 11</v>
                </pt>
                <pt idx="13">
                  <v>Recurso 12</v>
                </pt>
                <pt idx="14">
                  <v>Recurso 13</v>
                </pt>
                <pt idx="15">
                  <v>Recurso 14</v>
                </pt>
                <pt idx="16">
                  <v>Recurso 15</v>
                </pt>
                <pt idx="17">
                  <v>Recurso 16</v>
                </pt>
                <pt idx="18">
                  <v>Recurso 17</v>
                </pt>
                <pt idx="19">
                  <v>Recurso 18</v>
                </pt>
                <pt idx="20">
                  <v>Recurso 19</v>
                </pt>
                <pt idx="21">
                  <v>Recurso 20</v>
                </pt>
              </strCache>
            </strRef>
          </cat>
          <val>
            <numRef>
              <f>'cación de la capacidad de Scrum'!$G$4:$G$25</f>
              <numCache>
                <formatCode>0</formatCode>
                <ptCount val="22"/>
                <pt idx="0">
                  <v>10</v>
                </pt>
                <pt idx="1">
                  <v>6</v>
                </pt>
                <pt idx="2">
                  <v>19</v>
                </pt>
                <pt idx="3">
                  <v>5</v>
                </pt>
                <pt idx="4">
                  <v>13</v>
                </pt>
                <pt idx="5">
                  <v>3</v>
                </pt>
                <pt idx="6">
                  <v>42</v>
                </pt>
                <pt idx="7">
                  <v>22</v>
                </pt>
                <pt idx="8">
                  <v>42</v>
                </pt>
                <pt idx="9">
                  <v>24</v>
                </pt>
                <pt idx="10">
                  <v>22</v>
                </pt>
                <pt idx="11">
                  <v>13</v>
                </pt>
                <pt idx="12">
                  <v>6</v>
                </pt>
                <pt idx="13">
                  <v>4</v>
                </pt>
                <pt idx="14">
                  <v>19</v>
                </pt>
                <pt idx="15">
                  <v>21</v>
                </pt>
                <pt idx="16">
                  <v>15</v>
                </pt>
                <pt idx="17">
                  <v>10</v>
                </pt>
                <pt idx="18">
                  <v>25</v>
                </pt>
                <pt idx="19">
                  <v>52</v>
                </pt>
                <pt idx="20">
                  <v>12</v>
                </pt>
                <pt idx="21">
                  <v>57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840"/>
          <min val="4664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'cación de la capacidad de Scrum'!$E$2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'cación de la capacidad de Scrum'!$B$3:$B$24</f>
              <numCache>
                <formatCode>General</formatCode>
                <ptCount val="22"/>
              </numCache>
            </numRef>
          </cat>
          <val>
            <numRef>
              <f>'cación de la capacidad de Scrum'!$E$3:$E$24</f>
              <numCache>
                <formatCode>mm/dd</formatCode>
                <ptCount val="22"/>
              </numCache>
            </numRef>
          </val>
        </ser>
        <ser>
          <idx val="1"/>
          <order val="1"/>
          <tx>
            <strRef>
              <f>'cación de la capacidad de Scrum'!$G$2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chemeClr val="tx2">
                <a:alpha val="79000"/>
                <a:lumMod val="60000"/>
                <a:lumOff val="4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'cación de la capacidad de Scrum'!$B$3:$B$24</f>
              <numCache>
                <formatCode>General</formatCode>
                <ptCount val="22"/>
              </numCache>
            </numRef>
          </cat>
          <val>
            <numRef>
              <f>'cación de la capacidad de Scrum'!$G$3:$G$24</f>
              <numCache>
                <formatCode>0</formatCode>
                <ptCount val="2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190"/>
          <min val="4592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26</row>
      <rowOff>114300</rowOff>
    </from>
    <to>
      <col>8</col>
      <colOff>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25</row>
      <rowOff>114300</rowOff>
    </from>
    <to>
      <col>8</col>
      <colOff>0</colOff>
      <row>25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0</colOff>
      <row>25</row>
      <rowOff>0</rowOff>
    </from>
    <to>
      <col>12</col>
      <colOff>101600</colOff>
      <row>25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0325100" y="83185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21&amp;utm_language=ES&amp;utm_source=integrated+content&amp;utm_campaign=/capacity-planning-templates&amp;utm_medium=ic+scrum+capacity+planning+27421+es&amp;lpa=ic+scrum+capacity+planning+27421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9" sqref="B29:H29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50" customHeight="1" s="12"/>
    <row r="2" ht="45" customHeight="1" s="12" thickBot="1">
      <c r="A2" s="8" t="n"/>
      <c r="B2" s="31" t="inlineStr">
        <is>
          <t>PLANTILLA DE PLANIFICACIÓN DE CAPACIDAD SCRUM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5" customFormat="1" customHeight="1" s="24" thickTop="1">
      <c r="A3" s="9" t="n"/>
      <c r="B3" s="25" t="inlineStr">
        <is>
          <t>RECURSO</t>
        </is>
      </c>
      <c r="C3" s="25" t="inlineStr">
        <is>
          <t>ESTADO</t>
        </is>
      </c>
      <c r="D3" s="25" t="inlineStr">
        <is>
          <t>DUEÑO</t>
        </is>
      </c>
      <c r="E3" s="25" t="inlineStr">
        <is>
          <t>FECHA DE INICIO</t>
        </is>
      </c>
      <c r="F3" s="25" t="inlineStr">
        <is>
          <t>FECHA FINAL</t>
        </is>
      </c>
      <c r="G3" s="25" t="inlineStr">
        <is>
          <t>DURACIÓN en días</t>
        </is>
      </c>
      <c r="H3" s="33" t="inlineStr">
        <is>
          <t>COMENTARIOS</t>
        </is>
      </c>
      <c r="I3" s="9" t="n"/>
      <c r="J3" s="25" t="inlineStr">
        <is>
          <t>CLAVE DE ESTADO</t>
        </is>
      </c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5" customFormat="1" customHeight="1" s="7">
      <c r="A4" s="6" t="n"/>
      <c r="B4" s="3" t="inlineStr">
        <is>
          <t>Gerente de Proyectos</t>
        </is>
      </c>
      <c r="C4" s="3" t="inlineStr">
        <is>
          <t>Íntegro</t>
        </is>
      </c>
      <c r="D4" s="14" t="n"/>
      <c r="E4" s="35" t="n">
        <v>46651</v>
      </c>
      <c r="F4" s="35" t="n">
        <v>46660</v>
      </c>
      <c r="G4" s="13">
        <f>IF(E4=0,"",F4-E4+1)</f>
        <v/>
      </c>
      <c r="H4" s="28" t="n"/>
      <c r="I4" s="6" t="n"/>
      <c r="J4" s="2" t="inlineStr">
        <is>
          <t>No iniciado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14" t="inlineStr">
        <is>
          <t>Diseñador</t>
        </is>
      </c>
      <c r="C5" s="3" t="inlineStr">
        <is>
          <t>No iniciado</t>
        </is>
      </c>
      <c r="D5" s="16" t="n"/>
      <c r="E5" s="36" t="n">
        <v>46661</v>
      </c>
      <c r="F5" s="36" t="n">
        <v>46666</v>
      </c>
      <c r="G5" s="13">
        <f>IF(E5=0,"",F5-E5+1)</f>
        <v/>
      </c>
      <c r="H5" s="28" t="n"/>
      <c r="I5" s="6" t="n"/>
      <c r="J5" s="3" t="inlineStr">
        <is>
          <t>En curso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3" t="inlineStr">
        <is>
          <t>Garantía de calidad</t>
        </is>
      </c>
      <c r="C6" s="3" t="inlineStr">
        <is>
          <t>En curso</t>
        </is>
      </c>
      <c r="D6" s="16" t="n"/>
      <c r="E6" s="36" t="n">
        <v>46666</v>
      </c>
      <c r="F6" s="36" t="n">
        <v>46684</v>
      </c>
      <c r="G6" s="13">
        <f>IF(E6=0,"",F6-E6+1)</f>
        <v/>
      </c>
      <c r="H6" s="28" t="n"/>
      <c r="I6" s="6" t="n"/>
      <c r="J6" s="3" t="inlineStr">
        <is>
          <t>Íntegro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14" t="inlineStr">
        <is>
          <t>Analista de Negocios</t>
        </is>
      </c>
      <c r="C7" s="14" t="inlineStr">
        <is>
          <t>Íntegro</t>
        </is>
      </c>
      <c r="D7" s="14" t="n"/>
      <c r="E7" s="36" t="n">
        <v>46685</v>
      </c>
      <c r="F7" s="36" t="n">
        <v>46689</v>
      </c>
      <c r="G7" s="13">
        <f>IF(E7=0,"",F7-E7+1)</f>
        <v/>
      </c>
      <c r="H7" s="28" t="n"/>
      <c r="I7" s="6" t="n"/>
      <c r="J7" s="14" t="inlineStr">
        <is>
          <t>En espera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inlineStr">
        <is>
          <t>Gerente de Marketing</t>
        </is>
      </c>
      <c r="C8" s="3" t="inlineStr">
        <is>
          <t>En espera</t>
        </is>
      </c>
      <c r="D8" s="16" t="n"/>
      <c r="E8" s="36" t="n">
        <v>46692</v>
      </c>
      <c r="F8" s="36" t="n">
        <v>46704</v>
      </c>
      <c r="G8" s="13">
        <f>IF(E8=0,"",F8-E8+1)</f>
        <v/>
      </c>
      <c r="H8" s="28" t="n"/>
      <c r="I8" s="6" t="n"/>
      <c r="J8" s="26" t="inlineStr">
        <is>
          <t>Atrasado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3" t="inlineStr">
        <is>
          <t>Programador</t>
        </is>
      </c>
      <c r="C9" s="3" t="inlineStr">
        <is>
          <t>Atrasado</t>
        </is>
      </c>
      <c r="D9" s="16" t="n"/>
      <c r="E9" s="36" t="n">
        <v>46704</v>
      </c>
      <c r="F9" s="36" t="n">
        <v>46706</v>
      </c>
      <c r="G9" s="13">
        <f>IF(E9=0,"",F9-E9+1)</f>
        <v/>
      </c>
      <c r="H9" s="28" t="n"/>
      <c r="I9" s="6" t="n"/>
      <c r="J9" s="27" t="inlineStr">
        <is>
          <t>Revisión de necesidades</t>
        </is>
      </c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inlineStr">
        <is>
          <t>Probador</t>
        </is>
      </c>
      <c r="C10" s="3" t="inlineStr">
        <is>
          <t>Revisión de necesidades</t>
        </is>
      </c>
      <c r="D10" s="17" t="n"/>
      <c r="E10" s="36" t="n">
        <v>46685</v>
      </c>
      <c r="F10" s="35" t="n">
        <v>46726</v>
      </c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inlineStr">
        <is>
          <t>Administrador de bases de datos</t>
        </is>
      </c>
      <c r="C11" s="3" t="inlineStr">
        <is>
          <t>En curso</t>
        </is>
      </c>
      <c r="D11" s="17" t="n"/>
      <c r="E11" s="36" t="n">
        <v>46710</v>
      </c>
      <c r="F11" s="35" t="n">
        <v>46731</v>
      </c>
      <c r="G11" s="13">
        <f>IF(E11=0,"",F11-E11+1)</f>
        <v/>
      </c>
      <c r="H11" s="28" t="n"/>
      <c r="I11" s="6" t="n"/>
      <c r="J11" s="14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inlineStr">
        <is>
          <t>Recurso 7</t>
        </is>
      </c>
      <c r="C12" s="3" t="inlineStr">
        <is>
          <t>En curso</t>
        </is>
      </c>
      <c r="D12" s="17" t="n"/>
      <c r="E12" s="36" t="n">
        <v>46689</v>
      </c>
      <c r="F12" s="35" t="n">
        <v>46730</v>
      </c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inlineStr">
        <is>
          <t>Recurso 8</t>
        </is>
      </c>
      <c r="C13" s="3" t="inlineStr">
        <is>
          <t>En espera</t>
        </is>
      </c>
      <c r="D13" s="17" t="n"/>
      <c r="E13" s="36" t="n">
        <v>46713</v>
      </c>
      <c r="F13" s="35" t="n">
        <v>46736</v>
      </c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inlineStr">
        <is>
          <t>Recurso 9</t>
        </is>
      </c>
      <c r="C14" s="3" t="inlineStr">
        <is>
          <t>En curso</t>
        </is>
      </c>
      <c r="D14" s="17" t="n"/>
      <c r="E14" s="36" t="n">
        <v>46720</v>
      </c>
      <c r="F14" s="35" t="n">
        <v>46741</v>
      </c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inlineStr">
        <is>
          <t>Recurso 10</t>
        </is>
      </c>
      <c r="C15" s="3" t="inlineStr">
        <is>
          <t>En curso</t>
        </is>
      </c>
      <c r="D15" s="17" t="n"/>
      <c r="E15" s="36" t="n">
        <v>46731</v>
      </c>
      <c r="F15" s="35" t="n">
        <v>46743</v>
      </c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inlineStr">
        <is>
          <t>Recurso 11</t>
        </is>
      </c>
      <c r="C16" s="3" t="inlineStr">
        <is>
          <t>Íntegro</t>
        </is>
      </c>
      <c r="D16" s="17" t="n"/>
      <c r="E16" s="36" t="n">
        <v>46731</v>
      </c>
      <c r="F16" s="35" t="n">
        <v>46736</v>
      </c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inlineStr">
        <is>
          <t>Recurso 12</t>
        </is>
      </c>
      <c r="C17" s="3" t="inlineStr">
        <is>
          <t>Íntegro</t>
        </is>
      </c>
      <c r="D17" s="17" t="n"/>
      <c r="E17" s="36" t="n">
        <v>46748</v>
      </c>
      <c r="F17" s="35" t="n">
        <v>46751</v>
      </c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inlineStr">
        <is>
          <t>Recurso 13</t>
        </is>
      </c>
      <c r="C18" s="3" t="inlineStr">
        <is>
          <t>En curso</t>
        </is>
      </c>
      <c r="D18" s="14" t="n"/>
      <c r="E18" s="36" t="n">
        <v>46724</v>
      </c>
      <c r="F18" s="35" t="n">
        <v>46742</v>
      </c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inlineStr">
        <is>
          <t>Recurso 14</t>
        </is>
      </c>
      <c r="C19" s="3" t="inlineStr">
        <is>
          <t>En curso</t>
        </is>
      </c>
      <c r="D19" s="14" t="n"/>
      <c r="E19" s="36" t="n">
        <v>46755</v>
      </c>
      <c r="F19" s="35" t="n">
        <v>46775</v>
      </c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inlineStr">
        <is>
          <t>Recurso 15</t>
        </is>
      </c>
      <c r="C20" s="3" t="inlineStr">
        <is>
          <t>En curso</t>
        </is>
      </c>
      <c r="D20" s="14" t="n"/>
      <c r="E20" s="36" t="n">
        <v>46755</v>
      </c>
      <c r="F20" s="35" t="n">
        <v>46769</v>
      </c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inlineStr">
        <is>
          <t>Recurso 16</t>
        </is>
      </c>
      <c r="C21" s="3" t="inlineStr">
        <is>
          <t>No iniciado</t>
        </is>
      </c>
      <c r="D21" s="14" t="n"/>
      <c r="E21" s="36" t="n">
        <v>46756</v>
      </c>
      <c r="F21" s="35" t="n">
        <v>46765</v>
      </c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inlineStr">
        <is>
          <t>Recurso 17</t>
        </is>
      </c>
      <c r="C22" s="3" t="inlineStr">
        <is>
          <t>En curso</t>
        </is>
      </c>
      <c r="D22" s="17" t="n"/>
      <c r="E22" s="36" t="n">
        <v>46799</v>
      </c>
      <c r="F22" s="35" t="n">
        <v>46823</v>
      </c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inlineStr">
        <is>
          <t>Recurso 18</t>
        </is>
      </c>
      <c r="C23" s="15" t="inlineStr">
        <is>
          <t>En curso</t>
        </is>
      </c>
      <c r="D23" s="17" t="n"/>
      <c r="E23" s="36" t="n">
        <v>46771</v>
      </c>
      <c r="F23" s="35" t="n">
        <v>46822</v>
      </c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inlineStr">
        <is>
          <t>Recurso 19</t>
        </is>
      </c>
      <c r="C24" s="15" t="inlineStr">
        <is>
          <t>En espera</t>
        </is>
      </c>
      <c r="D24" s="17" t="n"/>
      <c r="E24" s="36" t="n">
        <v>46786</v>
      </c>
      <c r="F24" s="35" t="n">
        <v>46797</v>
      </c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2" t="inlineStr">
        <is>
          <t>Recurso 20</t>
        </is>
      </c>
      <c r="C25" s="15" t="inlineStr">
        <is>
          <t>En curso</t>
        </is>
      </c>
      <c r="D25" s="17" t="n"/>
      <c r="E25" s="36" t="n">
        <v>46770</v>
      </c>
      <c r="F25" s="35" t="n">
        <v>46826</v>
      </c>
      <c r="G25" s="13">
        <f>IF(E25=0,"",F25-E25+1)</f>
        <v/>
      </c>
      <c r="H25" s="28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25" customFormat="1" customHeight="1" s="7">
      <c r="A26" s="6" t="n"/>
      <c r="B26" s="19" t="n"/>
      <c r="C26" s="20" t="n"/>
      <c r="D26" s="21" t="n"/>
      <c r="E26" s="22" t="n"/>
      <c r="F26" s="23" t="n"/>
      <c r="G26" s="18" t="n"/>
      <c r="H26" s="24" t="n"/>
      <c r="I26" s="6" t="n"/>
      <c r="J26" s="8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  <c r="IU26" s="6" t="n"/>
      <c r="IV26" s="6" t="n"/>
      <c r="IW26" s="6" t="n"/>
    </row>
    <row r="27" ht="400" customHeight="1" s="12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 ht="50" customHeight="1" s="12">
      <c r="B29" s="37" t="inlineStr">
        <is>
          <t>HAGA CLIC AQUÍ PARA CREAR EN SMARTSHEET</t>
        </is>
      </c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</row>
  </sheetData>
  <mergeCells count="1">
    <mergeCell ref="B29:H29"/>
  </mergeCells>
  <conditionalFormatting sqref="C4:C25 J4:J11">
    <cfRule type="containsText" priority="1" operator="containsText" dxfId="5" text="Needs Review">
      <formula>NOT(ISERROR(SEARCH("Needs Review",C4)))</formula>
    </cfRule>
    <cfRule type="containsText" priority="2" operator="containsText" dxfId="4" text="Overdue">
      <formula>NOT(ISERROR(SEARCH("Overdue",C4)))</formula>
    </cfRule>
    <cfRule type="containsText" priority="3" operator="containsText" dxfId="3" text="On Hold">
      <formula>NOT(ISERROR(SEARCH("On Hold",C4)))</formula>
    </cfRule>
    <cfRule type="containsText" priority="4" operator="containsText" dxfId="2" text="Complete">
      <formula>NOT(ISERROR(SEARCH("Complete",C4)))</formula>
    </cfRule>
    <cfRule type="containsText" priority="5" operator="containsText" dxfId="1" text="In Progress">
      <formula>NOT(ISERROR(SEARCH("In Progress",C4)))</formula>
    </cfRule>
    <cfRule type="containsText" priority="6" operator="containsText" dxfId="0" text="Not Started">
      <formula>NOT(ISERROR(SEARCH("Not Started",C4)))</formula>
    </cfRule>
  </conditionalFormatting>
  <dataValidations count="2">
    <dataValidation sqref="C26" showErrorMessage="1" showInputMessage="1" allowBlank="0" type="list">
      <formula1>$J$4:$J$7</formula1>
    </dataValidation>
    <dataValidation sqref="C4:C25" showErrorMessage="1" showInputMessage="1" allowBlank="0" type="list">
      <formula1>$J$4:$J$11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70"/>
  <sheetViews>
    <sheetView showGridLines="0" workbookViewId="0">
      <pane ySplit="2" topLeftCell="A3" activePane="bottomLeft" state="frozen"/>
      <selection pane="bottomLeft" activeCell="B3" sqref="B3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45" customHeight="1" s="12" thickBot="1">
      <c r="A1" s="8" t="n"/>
      <c r="B1" s="31" t="inlineStr">
        <is>
          <t>PLANTILLA DE PLANIFICACIÓN DE CAPACIDAD SCRUM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5" customFormat="1" customHeight="1" s="24" thickTop="1">
      <c r="A2" s="9" t="n"/>
      <c r="B2" s="25" t="inlineStr">
        <is>
          <t>RECURSO</t>
        </is>
      </c>
      <c r="C2" s="25" t="inlineStr">
        <is>
          <t>ESTADO</t>
        </is>
      </c>
      <c r="D2" s="25" t="inlineStr">
        <is>
          <t>DUEÑO</t>
        </is>
      </c>
      <c r="E2" s="25" t="inlineStr">
        <is>
          <t>FECHA DE INICIO</t>
        </is>
      </c>
      <c r="F2" s="25" t="inlineStr">
        <is>
          <t>FECHA FINAL</t>
        </is>
      </c>
      <c r="G2" s="25" t="inlineStr">
        <is>
          <t>DURACIÓN en días</t>
        </is>
      </c>
      <c r="H2" s="33" t="inlineStr">
        <is>
          <t>COMENTARIOS</t>
        </is>
      </c>
      <c r="I2" s="9" t="n"/>
      <c r="J2" s="25" t="inlineStr">
        <is>
          <t>CLAVE DE ESTADO</t>
        </is>
      </c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</row>
    <row r="3" ht="25" customFormat="1" customHeight="1" s="7">
      <c r="A3" s="6" t="n"/>
      <c r="B3" s="3" t="n"/>
      <c r="C3" s="3" t="n"/>
      <c r="D3" s="14" t="n"/>
      <c r="E3" s="29" t="n"/>
      <c r="F3" s="29" t="n"/>
      <c r="G3" s="13">
        <f>IF(E3=0,"",F3-E3+1)</f>
        <v/>
      </c>
      <c r="H3" s="28" t="n"/>
      <c r="I3" s="6" t="n"/>
      <c r="J3" s="2" t="inlineStr">
        <is>
          <t>No iniciado</t>
        </is>
      </c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  <c r="IV3" s="6" t="n"/>
      <c r="IW3" s="6" t="n"/>
    </row>
    <row r="4" ht="25" customFormat="1" customHeight="1" s="7">
      <c r="A4" s="6" t="n"/>
      <c r="B4" s="14" t="n"/>
      <c r="C4" s="3" t="n"/>
      <c r="D4" s="16" t="n"/>
      <c r="E4" s="30" t="n"/>
      <c r="F4" s="30" t="n"/>
      <c r="G4" s="13">
        <f>IF(E4=0,"",F4-E4+1)</f>
        <v/>
      </c>
      <c r="H4" s="28" t="n"/>
      <c r="I4" s="6" t="n"/>
      <c r="J4" s="3" t="inlineStr">
        <is>
          <t>En curso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n"/>
      <c r="C5" s="3" t="n"/>
      <c r="D5" s="16" t="n"/>
      <c r="E5" s="30" t="n"/>
      <c r="F5" s="30" t="n"/>
      <c r="G5" s="13">
        <f>IF(E5=0,"",F5-E5+1)</f>
        <v/>
      </c>
      <c r="H5" s="28" t="n"/>
      <c r="I5" s="6" t="n"/>
      <c r="J5" s="3" t="inlineStr">
        <is>
          <t>Íntegro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14" t="n"/>
      <c r="C6" s="14" t="n"/>
      <c r="D6" s="14" t="n"/>
      <c r="E6" s="30" t="n"/>
      <c r="F6" s="30" t="n"/>
      <c r="G6" s="13">
        <f>IF(E6=0,"",F6-E6+1)</f>
        <v/>
      </c>
      <c r="H6" s="28" t="n"/>
      <c r="I6" s="6" t="n"/>
      <c r="J6" s="14" t="inlineStr">
        <is>
          <t>En espera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n"/>
      <c r="C7" s="3" t="n"/>
      <c r="D7" s="16" t="n"/>
      <c r="E7" s="30" t="n"/>
      <c r="F7" s="30" t="n"/>
      <c r="G7" s="13">
        <f>IF(E7=0,"",F7-E7+1)</f>
        <v/>
      </c>
      <c r="H7" s="28" t="n"/>
      <c r="I7" s="6" t="n"/>
      <c r="J7" s="26" t="inlineStr">
        <is>
          <t>Atrasado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n"/>
      <c r="C8" s="3" t="n"/>
      <c r="D8" s="16" t="n"/>
      <c r="E8" s="30" t="n"/>
      <c r="F8" s="30" t="n"/>
      <c r="G8" s="13">
        <f>IF(E8=0,"",F8-E8+1)</f>
        <v/>
      </c>
      <c r="H8" s="28" t="n"/>
      <c r="I8" s="6" t="n"/>
      <c r="J8" s="27" t="inlineStr">
        <is>
          <t>Revisión de necesidades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2" t="n"/>
      <c r="C9" s="3" t="n"/>
      <c r="D9" s="17" t="n"/>
      <c r="E9" s="30" t="n"/>
      <c r="F9" s="29" t="n"/>
      <c r="G9" s="13">
        <f>IF(E9=0,"",F9-E9+1)</f>
        <v/>
      </c>
      <c r="H9" s="28" t="n"/>
      <c r="I9" s="6" t="n"/>
      <c r="J9" s="14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n"/>
      <c r="C10" s="3" t="n"/>
      <c r="D10" s="17" t="n"/>
      <c r="E10" s="30" t="n"/>
      <c r="F10" s="29" t="n"/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n"/>
      <c r="C11" s="3" t="n"/>
      <c r="D11" s="17" t="n"/>
      <c r="E11" s="30" t="n"/>
      <c r="F11" s="29" t="n"/>
      <c r="G11" s="13">
        <f>IF(E11=0,"",F11-E11+1)</f>
        <v/>
      </c>
      <c r="H11" s="28" t="n"/>
      <c r="I11" s="6" t="n"/>
      <c r="J11" s="8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n"/>
      <c r="C12" s="3" t="n"/>
      <c r="D12" s="17" t="n"/>
      <c r="E12" s="30" t="n"/>
      <c r="F12" s="29" t="n"/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n"/>
      <c r="C13" s="3" t="n"/>
      <c r="D13" s="17" t="n"/>
      <c r="E13" s="30" t="n"/>
      <c r="F13" s="29" t="n"/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n"/>
      <c r="C14" s="3" t="n"/>
      <c r="D14" s="17" t="n"/>
      <c r="E14" s="30" t="n"/>
      <c r="F14" s="29" t="n"/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n"/>
      <c r="C15" s="3" t="n"/>
      <c r="D15" s="17" t="n"/>
      <c r="E15" s="30" t="n"/>
      <c r="F15" s="29" t="n"/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n"/>
      <c r="C16" s="3" t="n"/>
      <c r="D16" s="17" t="n"/>
      <c r="E16" s="30" t="n"/>
      <c r="F16" s="29" t="n"/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n"/>
      <c r="C17" s="3" t="n"/>
      <c r="D17" s="14" t="n"/>
      <c r="E17" s="30" t="n"/>
      <c r="F17" s="29" t="n"/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n"/>
      <c r="C18" s="3" t="n"/>
      <c r="D18" s="14" t="n"/>
      <c r="E18" s="30" t="n"/>
      <c r="F18" s="29" t="n"/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n"/>
      <c r="C19" s="3" t="n"/>
      <c r="D19" s="14" t="n"/>
      <c r="E19" s="30" t="n"/>
      <c r="F19" s="29" t="n"/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n"/>
      <c r="C20" s="3" t="n"/>
      <c r="D20" s="14" t="n"/>
      <c r="E20" s="30" t="n"/>
      <c r="F20" s="29" t="n"/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n"/>
      <c r="C21" s="3" t="n"/>
      <c r="D21" s="17" t="n"/>
      <c r="E21" s="30" t="n"/>
      <c r="F21" s="29" t="n"/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n"/>
      <c r="C22" s="15" t="n"/>
      <c r="D22" s="17" t="n"/>
      <c r="E22" s="30" t="n"/>
      <c r="F22" s="29" t="n"/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n"/>
      <c r="C23" s="15" t="n"/>
      <c r="D23" s="17" t="n"/>
      <c r="E23" s="30" t="n"/>
      <c r="F23" s="29" t="n"/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n"/>
      <c r="C24" s="15" t="n"/>
      <c r="D24" s="17" t="n"/>
      <c r="E24" s="30" t="n"/>
      <c r="F24" s="29" t="n"/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19" t="n"/>
      <c r="C25" s="20" t="n"/>
      <c r="D25" s="21" t="n"/>
      <c r="E25" s="22" t="n"/>
      <c r="F25" s="23" t="n"/>
      <c r="G25" s="18" t="n"/>
      <c r="H25" s="24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400" customHeight="1" s="12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</sheetData>
  <conditionalFormatting sqref="C3:C24 J3:J10">
    <cfRule type="containsText" priority="1" operator="containsText" dxfId="5" text="Needs Review">
      <formula>NOT(ISERROR(SEARCH("Needs Review",C3)))</formula>
    </cfRule>
    <cfRule type="containsText" priority="2" operator="containsText" dxfId="4" text="Overdue">
      <formula>NOT(ISERROR(SEARCH("Overdue",C3)))</formula>
    </cfRule>
    <cfRule type="containsText" priority="3" operator="containsText" dxfId="3" text="On Hold">
      <formula>NOT(ISERROR(SEARCH("On Hold",C3)))</formula>
    </cfRule>
    <cfRule type="containsText" priority="4" operator="containsText" dxfId="2" text="Complete">
      <formula>NOT(ISERROR(SEARCH("Complete",C3)))</formula>
    </cfRule>
    <cfRule type="containsText" priority="5" operator="containsText" dxfId="1" text="In Progress">
      <formula>NOT(ISERROR(SEARCH("In Progress",C3)))</formula>
    </cfRule>
    <cfRule type="containsText" priority="6" operator="containsText" dxfId="0" text="Not Started">
      <formula>NOT(ISERROR(SEARCH("Not Started",C3)))</formula>
    </cfRule>
  </conditionalFormatting>
  <dataValidations count="2">
    <dataValidation sqref="C3:C24" showErrorMessage="1" showInputMessage="1" allowBlank="0" type="list">
      <formula1>$J$3:$J$10</formula1>
    </dataValidation>
    <dataValidation sqref="C25" showErrorMessage="1" showInputMessage="1" allowBlank="0" type="list">
      <formula1>$J$3:$J$6</formula1>
    </dataValidation>
  </dataValidation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32" min="1" max="1"/>
    <col width="88.33203125" customWidth="1" style="32" min="2" max="2"/>
    <col width="10.83203125" customWidth="1" style="32" min="3" max="16384"/>
  </cols>
  <sheetData>
    <row r="1" ht="20" customHeight="1" s="12"/>
    <row r="2" ht="108" customHeight="1" s="12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2021-08-16T17:32:19Z</dcterms:modified>
  <cp:lastModifiedBy>ragaz</cp:lastModifiedBy>
</cp:coreProperties>
</file>