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de marketing des médias sociaux" sheetId="1" state="visible" r:id="rId1"/>
    <sheet xmlns:r="http://schemas.openxmlformats.org/officeDocument/2006/relationships" name=" - Marketing des médias sociaux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BLANK" localSheetId="1">'[1]12-Month Sales Forecast'!#REF!</definedName>
    <definedName name="BLANK">'[1]12-Month Sales Forecast'!#REF!</definedName>
    <definedName name="Interval" localSheetId="1">'[1]12-Month Sales Forecast'!#REF!</definedName>
    <definedName name="Interval" localSheetId="0">'[1]12-Month Sales Forecast'!#REF!</definedName>
    <definedName name="Interval">'[1]12-Month Sales Forecast'!#REF!</definedName>
    <definedName name="ScheduleStart" localSheetId="1">'[1]12-Month Sales Forecast'!#REF!</definedName>
    <definedName name="ScheduleStart" localSheetId="0">'[1]12-Month Sales Forecast'!#REF!</definedName>
    <definedName name="ScheduleStart">'[1]12-Month Sales Forecast'!#REF!</definedName>
    <definedName name="Type" localSheetId="2">'[2]Maintenance Work Order'!#REF!</definedName>
    <definedName name="Type" localSheetId="1">'[3]Cleaning Work Order Template'!#REF!</definedName>
    <definedName name="Type" localSheetId="0">'[3]Cleaning Work Order Template'!#REF!</definedName>
    <definedName name="Type">'[3]Cleaning Work Order Template'!#REF!</definedName>
    <definedName name="_xlnm.Print_Area" localSheetId="0">'de marketing des médias sociaux'!$A$1:$S$44</definedName>
    <definedName name="_xlnm.Print_Area" localSheetId="1">' - Marketing des médias sociaux'!$A$1:$S$44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1"/>
      <sz val="12"/>
    </font>
    <font>
      <name val="Century Gothic"/>
      <family val="2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FFFFFF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6">
    <xf numFmtId="0" fontId="2" fillId="0" borderId="0"/>
    <xf numFmtId="164" fontId="2" fillId="0" borderId="0"/>
    <xf numFmtId="9" fontId="2" fillId="0" borderId="0"/>
    <xf numFmtId="0" fontId="8" fillId="0" borderId="0"/>
    <xf numFmtId="0" fontId="13" fillId="0" borderId="0"/>
    <xf numFmtId="0" fontId="16" fillId="0" borderId="0"/>
  </cellStyleXfs>
  <cellXfs count="48">
    <xf numFmtId="0" fontId="0" fillId="0" borderId="0" pivotButton="0" quotePrefix="0" xfId="0"/>
    <xf numFmtId="0" fontId="5" fillId="0" borderId="0" applyAlignment="1" pivotButton="0" quotePrefix="0" xfId="0">
      <alignment horizontal="right" vertical="center" wrapText="1"/>
    </xf>
    <xf numFmtId="0" fontId="8" fillId="0" borderId="0" pivotButton="0" quotePrefix="0" xfId="3"/>
    <xf numFmtId="0" fontId="3" fillId="0" borderId="1" applyAlignment="1" pivotButton="0" quotePrefix="0" xfId="3">
      <alignment horizontal="left" vertical="center" wrapText="1" indent="2"/>
    </xf>
    <xf numFmtId="0" fontId="11" fillId="3" borderId="2" applyAlignment="1" pivotButton="0" quotePrefix="0" xfId="0">
      <alignment horizontal="center" vertical="center" wrapText="1"/>
    </xf>
    <xf numFmtId="0" fontId="11" fillId="3" borderId="5" applyAlignment="1" pivotButton="0" quotePrefix="0" xfId="0">
      <alignment horizontal="center" vertical="center" wrapText="1"/>
    </xf>
    <xf numFmtId="0" fontId="11" fillId="2" borderId="2" applyAlignment="1" pivotButton="0" quotePrefix="0" xfId="0">
      <alignment horizontal="center" vertical="center" wrapText="1"/>
    </xf>
    <xf numFmtId="0" fontId="10" fillId="0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wrapText="1"/>
    </xf>
    <xf numFmtId="164" fontId="4" fillId="0" borderId="0" applyAlignment="1" pivotButton="0" quotePrefix="0" xfId="1">
      <alignment horizontal="left" vertical="center" wrapText="1"/>
    </xf>
    <xf numFmtId="164" fontId="9" fillId="6" borderId="3" applyAlignment="1" pivotButton="0" quotePrefix="0" xfId="1">
      <alignment horizontal="center" vertical="center" wrapText="1"/>
    </xf>
    <xf numFmtId="164" fontId="9" fillId="6" borderId="4" applyAlignment="1" pivotButton="0" quotePrefix="0" xfId="1">
      <alignment horizontal="center" vertical="center" wrapText="1"/>
    </xf>
    <xf numFmtId="164" fontId="9" fillId="6" borderId="5" applyAlignment="1" pivotButton="0" quotePrefix="0" xfId="1">
      <alignment horizontal="center" vertical="center" wrapText="1"/>
    </xf>
    <xf numFmtId="164" fontId="11" fillId="5" borderId="3" applyAlignment="1" pivotButton="0" quotePrefix="0" xfId="1">
      <alignment horizontal="center" vertical="center" wrapText="1"/>
    </xf>
    <xf numFmtId="164" fontId="11" fillId="5" borderId="4" applyAlignment="1" pivotButton="0" quotePrefix="0" xfId="1">
      <alignment horizontal="center" vertical="center" wrapText="1"/>
    </xf>
    <xf numFmtId="164" fontId="11" fillId="5" borderId="5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165" fontId="10" fillId="2" borderId="2" applyAlignment="1" pivotButton="0" quotePrefix="0" xfId="1">
      <alignment horizontal="right" vertical="center" wrapText="1"/>
    </xf>
    <xf numFmtId="165" fontId="10" fillId="4" borderId="2" applyAlignment="1" pivotButton="0" quotePrefix="0" xfId="1">
      <alignment horizontal="right" vertical="center" wrapText="1"/>
    </xf>
    <xf numFmtId="165" fontId="10" fillId="2" borderId="5" applyAlignment="1" pivotButton="0" quotePrefix="0" xfId="1">
      <alignment horizontal="right" vertical="center" wrapText="1"/>
    </xf>
    <xf numFmtId="0" fontId="10" fillId="0" borderId="0" applyAlignment="1" pivotButton="0" quotePrefix="0" xfId="0">
      <alignment vertical="center" wrapText="1"/>
    </xf>
    <xf numFmtId="165" fontId="9" fillId="6" borderId="2" applyAlignment="1" pivotButton="0" quotePrefix="0" xfId="0">
      <alignment horizontal="right" vertical="center" wrapText="1"/>
    </xf>
    <xf numFmtId="165" fontId="11" fillId="3" borderId="2" applyAlignment="1" pivotButton="0" quotePrefix="0" xfId="0">
      <alignment horizontal="right" vertical="center" wrapText="1"/>
    </xf>
    <xf numFmtId="165" fontId="9" fillId="6" borderId="5" applyAlignment="1" pivotButton="0" quotePrefix="0" xfId="0">
      <alignment horizontal="right" vertical="center" wrapText="1"/>
    </xf>
    <xf numFmtId="0" fontId="1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11" fillId="2" borderId="6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11" fillId="2" borderId="7" applyAlignment="1" pivotButton="0" quotePrefix="0" xfId="0">
      <alignment horizontal="left" vertical="center" wrapText="1" indent="1"/>
    </xf>
    <xf numFmtId="0" fontId="11" fillId="3" borderId="7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165" fontId="10" fillId="2" borderId="2" applyAlignment="1" pivotButton="0" quotePrefix="0" xfId="1">
      <alignment horizontal="left" vertical="center" wrapText="1" indent="1"/>
    </xf>
    <xf numFmtId="9" fontId="10" fillId="2" borderId="2" applyAlignment="1" pivotButton="0" quotePrefix="0" xfId="2">
      <alignment horizontal="left" vertical="center" wrapText="1" indent="1"/>
    </xf>
    <xf numFmtId="165" fontId="10" fillId="0" borderId="2" applyAlignment="1" pivotButton="0" quotePrefix="0" xfId="1">
      <alignment horizontal="left" vertical="center" wrapText="1" indent="1"/>
    </xf>
    <xf numFmtId="9" fontId="10" fillId="0" borderId="2" applyAlignment="1" pivotButton="0" quotePrefix="0" xfId="2">
      <alignment horizontal="left" vertical="center" wrapText="1" indent="1"/>
    </xf>
    <xf numFmtId="0" fontId="9" fillId="6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1">
      <alignment horizontal="left" vertical="center" wrapText="1" indent="1"/>
    </xf>
    <xf numFmtId="9" fontId="11" fillId="3" borderId="2" applyAlignment="1" pivotButton="0" quotePrefix="0" xfId="2">
      <alignment horizontal="left" vertical="center" wrapText="1" indent="1"/>
    </xf>
    <xf numFmtId="165" fontId="11" fillId="2" borderId="2" applyAlignment="1" pivotButton="0" quotePrefix="0" xfId="1">
      <alignment horizontal="left" vertical="center" wrapText="1" indent="1"/>
    </xf>
    <xf numFmtId="9" fontId="11" fillId="2" borderId="2" applyAlignment="1" pivotButton="0" quotePrefix="0" xfId="2">
      <alignment horizontal="left" vertical="center" wrapText="1" indent="1"/>
    </xf>
    <xf numFmtId="0" fontId="14" fillId="7" borderId="0" applyAlignment="1" pivotButton="0" quotePrefix="0" xfId="4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15" fillId="7" borderId="0" applyAlignment="1" pivotButton="0" quotePrefix="0" xfId="4">
      <alignment horizontal="center" vertical="center"/>
    </xf>
    <xf numFmtId="0" fontId="15" fillId="0" borderId="0" applyAlignment="1" pivotButton="0" quotePrefix="0" xfId="4">
      <alignment horizontal="center" vertical="center"/>
    </xf>
    <xf numFmtId="0" fontId="17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 sz="1000" b="1"/>
              <a:t>MONTANT DÉPENSÉ PAR MOIS À CE JOUR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'de marketing des médias sociaux'!$H$4:$S$4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'de marketing des médias sociaux'!$H$16:$S$16</f>
              <numCache>
                <formatCode>_-"$"* #,##0_-;\-"$"* #,##0_-;_-"$"* "-"??_-;_-@_-</formatCode>
                <ptCount val="12"/>
                <pt idx="0">
                  <v>36805</v>
                </pt>
                <pt idx="1">
                  <v>31555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 sz="1000" b="1"/>
              <a:t>% DU BUDGET PAR CATÉGORIE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strRef>
              <f>'de marketing des médias sociaux'!$B$5:$B$15</f>
              <strCache>
                <ptCount val="11"/>
                <pt idx="0">
                  <v>Création de contenu</v>
                </pt>
                <pt idx="1">
                  <v>Gestion de contenu</v>
                </pt>
                <pt idx="2">
                  <v>Contenu sous licence</v>
                </pt>
                <pt idx="3">
                  <v>Ressources humaines - Coût</v>
                </pt>
                <pt idx="4">
                  <v>Publicités</v>
                </pt>
                <pt idx="5">
                  <v>Promotions</v>
                </pt>
                <pt idx="6">
                  <v>Frais d'agence / Mandat</v>
                </pt>
                <pt idx="7">
                  <v>Matériel</v>
                </pt>
                <pt idx="8">
                  <v>Licences logicielles</v>
                </pt>
                <pt idx="9">
                  <v>Conception graphique</v>
                </pt>
                <pt idx="10">
                  <v>Production vidéo</v>
                </pt>
              </strCache>
            </strRef>
          </cat>
          <val>
            <numRef>
              <f>'de marketing des médias sociaux'!$C$5:$C$15</f>
              <numCache>
                <formatCode>_-"$"* #,##0_-;\-"$"* #,##0_-;_-"$"* "-"??_-;_-@_-</formatCode>
                <ptCount val="11"/>
                <pt idx="0">
                  <v>23000</v>
                </pt>
                <pt idx="1">
                  <v>18000</v>
                </pt>
                <pt idx="2">
                  <v>1200</v>
                </pt>
                <pt idx="3">
                  <v>110000</v>
                </pt>
                <pt idx="4">
                  <v>86000</v>
                </pt>
                <pt idx="5">
                  <v>18000</v>
                </pt>
                <pt idx="6">
                  <v>26000</v>
                </pt>
                <pt idx="7">
                  <v>14000</v>
                </pt>
                <pt idx="8">
                  <v>11500</v>
                </pt>
                <pt idx="9">
                  <v>46000</v>
                </pt>
                <pt idx="10">
                  <v>24000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'de marketing des médias sociaux'!$B$5:$B$15</f>
              <strCache>
                <ptCount val="11"/>
                <pt idx="0">
                  <v>Création de contenu</v>
                </pt>
                <pt idx="1">
                  <v>Gestion de contenu</v>
                </pt>
                <pt idx="2">
                  <v>Contenu sous licence</v>
                </pt>
                <pt idx="3">
                  <v>Ressources humaines - Coût</v>
                </pt>
                <pt idx="4">
                  <v>Publicités</v>
                </pt>
                <pt idx="5">
                  <v>Promotions</v>
                </pt>
                <pt idx="6">
                  <v>Frais d'agence / Mandat</v>
                </pt>
                <pt idx="7">
                  <v>Matériel</v>
                </pt>
                <pt idx="8">
                  <v>Licences logicielles</v>
                </pt>
                <pt idx="9">
                  <v>Conception graphique</v>
                </pt>
                <pt idx="10">
                  <v>Production vidéo</v>
                </pt>
              </strCache>
            </strRef>
          </cat>
          <val>
            <numRef>
              <f>'de marketing des médias sociaux'!$D$5:$D$15</f>
              <numCache>
                <formatCode>0%</formatCode>
                <ptCount val="11"/>
                <pt idx="0">
                  <v>0.06089489012443738</v>
                </pt>
                <pt idx="1">
                  <v>0.04765687053216839</v>
                </pt>
                <pt idx="2">
                  <v>0.003177124702144559</v>
                </pt>
                <pt idx="3">
                  <v>0.2912364310299179</v>
                </pt>
                <pt idx="4">
                  <v>0.2276939369870268</v>
                </pt>
                <pt idx="5">
                  <v>0.04765687053216839</v>
                </pt>
                <pt idx="6">
                  <v>0.06883770187979878</v>
                </pt>
                <pt idx="7">
                  <v>0.03706645485835319</v>
                </pt>
                <pt idx="8">
                  <v>0.03044744506221869</v>
                </pt>
                <pt idx="9">
                  <v>0.1217897802488748</v>
                </pt>
                <pt idx="10">
                  <v>0.06354249404289118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 sz="1000" b="1"/>
              <a:t>MONTANT DÉPENSÉ PAR MOIS À CE JOUR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 - Marketing des médias sociaux'!$H$4:$S$4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 - Marketing des médias sociaux'!$H$16:$S$16</f>
              <numCache>
                <formatCode>_-"$"* #,##0_-;\-"$"* #,##0_-;_-"$"* "-"??_-;_-@_-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 sz="1000" b="1"/>
              <a:t>% DU BUDGET PAR CATÉGORIE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numRef>
              <f>' - Marketing des médias sociaux'!$B$5:$B$15</f>
              <numCache>
                <formatCode>General</formatCode>
                <ptCount val="11"/>
              </numCache>
            </numRef>
          </cat>
          <val>
            <numRef>
              <f>' - Marketing des médias sociaux'!$C$5:$C$15</f>
              <numCache>
                <formatCode>_-"$"* #,##0_-;\-"$"* #,##0_-;_-"$"* "-"??_-;_-@_-</formatCode>
                <ptCount val="11"/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numRef>
              <f>' - Marketing des médias sociaux'!$B$5:$B$15</f>
              <numCache>
                <formatCode>General</formatCode>
                <ptCount val="11"/>
              </numCache>
            </numRef>
          </cat>
          <val>
            <numRef>
              <f>' - Marketing des médias sociaux'!$D$5:$D$15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15</col>
      <colOff>834596</colOff>
      <row>0</row>
      <rowOff>0</rowOff>
    </from>
    <to>
      <col>19</col>
      <colOff>72306</colOff>
      <row>1</row>
      <rowOff>76200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7674796" y="0"/>
          <a:ext cx="3809710" cy="711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file:///C:\Users\amymartin\Google%20Drive\SmartSheet\Excel%20and%20Other%20Templates\Free%20Work%20Order%20Templates\Cleaning%20Work%20Order%20Template\IC-Cleaning-Work-Order-Template.xlt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30&amp;utm_language=FR&amp;utm_source=integrated+content&amp;utm_campaign=/social-media-templates&amp;utm_medium=ic+social+media+marketing+budget+template1+17530+fr&amp;lpa=ic+social+media+marketing+budget+template1+17530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 activeCell="B45" sqref="B45:S45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BUDGET DE MARKETING DES MÉDIAS SOCIAUX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TOTAL</t>
        </is>
      </c>
      <c r="D3" s="30" t="inlineStr">
        <is>
          <t xml:space="preserve">% DE </t>
        </is>
      </c>
      <c r="E3" s="29" t="inlineStr">
        <is>
          <t>MONTANT DÉPENSÉ</t>
        </is>
      </c>
      <c r="F3" s="30" t="inlineStr">
        <is>
          <t>BUDGET</t>
        </is>
      </c>
      <c r="G3" s="29" t="inlineStr">
        <is>
          <t xml:space="preserve">% DU BUDGET </t>
        </is>
      </c>
      <c r="H3" s="12" t="n"/>
      <c r="I3" s="13" t="inlineStr">
        <is>
          <t>T1</t>
        </is>
      </c>
      <c r="J3" s="14" t="n"/>
      <c r="K3" s="15" t="n"/>
      <c r="L3" s="16" t="inlineStr">
        <is>
          <t>T2</t>
        </is>
      </c>
      <c r="M3" s="17" t="n"/>
      <c r="N3" s="13" t="n"/>
      <c r="O3" s="13" t="inlineStr">
        <is>
          <t>T3</t>
        </is>
      </c>
      <c r="P3" s="14" t="n"/>
      <c r="Q3" s="15" t="n"/>
      <c r="R3" s="16" t="inlineStr">
        <is>
          <t>T4</t>
        </is>
      </c>
      <c r="S3" s="17" t="n"/>
    </row>
    <row r="4" ht="19.95" customFormat="1" customHeight="1" s="18">
      <c r="B4" s="31" t="inlineStr">
        <is>
          <t>CATÉGORIE</t>
        </is>
      </c>
      <c r="C4" s="32" t="inlineStr">
        <is>
          <t>BUDGET</t>
        </is>
      </c>
      <c r="D4" s="32" t="inlineStr">
        <is>
          <t>BUDGET</t>
        </is>
      </c>
      <c r="E4" s="31" t="inlineStr">
        <is>
          <t xml:space="preserve"> À CE JOUR</t>
        </is>
      </c>
      <c r="F4" s="32" t="inlineStr">
        <is>
          <t>RESTANT</t>
        </is>
      </c>
      <c r="G4" s="31" t="inlineStr">
        <is>
          <t>RESTANT</t>
        </is>
      </c>
      <c r="H4" s="4" t="inlineStr">
        <is>
          <t>JANV</t>
        </is>
      </c>
      <c r="I4" s="4" t="inlineStr">
        <is>
          <t>FÉVR</t>
        </is>
      </c>
      <c r="J4" s="4" t="inlineStr">
        <is>
          <t>MARS</t>
        </is>
      </c>
      <c r="K4" s="6" t="inlineStr">
        <is>
          <t>AVRIL</t>
        </is>
      </c>
      <c r="L4" s="6" t="inlineStr">
        <is>
          <t>MAI</t>
        </is>
      </c>
      <c r="M4" s="6" t="inlineStr">
        <is>
          <t>JUIN</t>
        </is>
      </c>
      <c r="N4" s="5" t="inlineStr">
        <is>
          <t>Juil</t>
        </is>
      </c>
      <c r="O4" s="4" t="inlineStr">
        <is>
          <t>AOÛT</t>
        </is>
      </c>
      <c r="P4" s="4" t="inlineStr">
        <is>
          <t>SEPT</t>
        </is>
      </c>
      <c r="Q4" s="6" t="inlineStr">
        <is>
          <t>OCT</t>
        </is>
      </c>
      <c r="R4" s="6" t="inlineStr">
        <is>
          <t>NOV</t>
        </is>
      </c>
      <c r="S4" s="6" t="inlineStr">
        <is>
          <t>DÉC</t>
        </is>
      </c>
    </row>
    <row r="5" ht="18" customFormat="1" customHeight="1" s="22">
      <c r="B5" s="33" t="inlineStr">
        <is>
          <t>Création de contenu</t>
        </is>
      </c>
      <c r="C5" s="34" t="n">
        <v>23000</v>
      </c>
      <c r="D5" s="35">
        <f>C5/C16</f>
        <v/>
      </c>
      <c r="E5" s="36">
        <f>SUM(H5:S5)</f>
        <v/>
      </c>
      <c r="F5" s="34">
        <f>C5-E5</f>
        <v/>
      </c>
      <c r="G5" s="37">
        <f>F5/C5</f>
        <v/>
      </c>
      <c r="H5" s="19" t="n">
        <v>1800</v>
      </c>
      <c r="I5" s="19" t="n">
        <v>1250</v>
      </c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inlineStr">
        <is>
          <t>Gestion de contenu</t>
        </is>
      </c>
      <c r="C6" s="34" t="n">
        <v>18000</v>
      </c>
      <c r="D6" s="35">
        <f>C6/C16</f>
        <v/>
      </c>
      <c r="E6" s="36">
        <f>SUM(H6:S6)</f>
        <v/>
      </c>
      <c r="F6" s="34">
        <f>C6-E6</f>
        <v/>
      </c>
      <c r="G6" s="37">
        <f>F6/C6</f>
        <v/>
      </c>
      <c r="H6" s="19" t="n">
        <v>1100</v>
      </c>
      <c r="I6" s="19" t="n">
        <v>1100</v>
      </c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inlineStr">
        <is>
          <t>Contenu sous licence</t>
        </is>
      </c>
      <c r="C7" s="34" t="n">
        <v>1200</v>
      </c>
      <c r="D7" s="35">
        <f>C7/C16</f>
        <v/>
      </c>
      <c r="E7" s="36">
        <f>SUM(H7:S7)</f>
        <v/>
      </c>
      <c r="F7" s="34">
        <f>C7-E7</f>
        <v/>
      </c>
      <c r="G7" s="37">
        <f>F7/C7</f>
        <v/>
      </c>
      <c r="H7" s="19" t="n">
        <v>100</v>
      </c>
      <c r="I7" s="19" t="n">
        <v>100</v>
      </c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inlineStr">
        <is>
          <t>Ressources humaines - Coût</t>
        </is>
      </c>
      <c r="C8" s="34" t="n">
        <v>110000</v>
      </c>
      <c r="D8" s="35">
        <f>C8/C16</f>
        <v/>
      </c>
      <c r="E8" s="36">
        <f>SUM(H8:S8)</f>
        <v/>
      </c>
      <c r="F8" s="34">
        <f>C8-E8</f>
        <v/>
      </c>
      <c r="G8" s="37">
        <f>F8/C8</f>
        <v/>
      </c>
      <c r="H8" s="19" t="n">
        <v>9125</v>
      </c>
      <c r="I8" s="19" t="n">
        <v>9125</v>
      </c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inlineStr">
        <is>
          <t>Publicités</t>
        </is>
      </c>
      <c r="C9" s="34" t="n">
        <v>86000</v>
      </c>
      <c r="D9" s="35">
        <f>C9/C16</f>
        <v/>
      </c>
      <c r="E9" s="36">
        <f>SUM(H9:S9)</f>
        <v/>
      </c>
      <c r="F9" s="34">
        <f>C9-E9</f>
        <v/>
      </c>
      <c r="G9" s="37">
        <f>F9/C9</f>
        <v/>
      </c>
      <c r="H9" s="19" t="n">
        <v>7500</v>
      </c>
      <c r="I9" s="19" t="n">
        <v>7500</v>
      </c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inlineStr">
        <is>
          <t>Promotions</t>
        </is>
      </c>
      <c r="C10" s="34" t="n">
        <v>18000</v>
      </c>
      <c r="D10" s="35">
        <f>C10/C16</f>
        <v/>
      </c>
      <c r="E10" s="36">
        <f>SUM(H10:S10)</f>
        <v/>
      </c>
      <c r="F10" s="34">
        <f>C10-E10</f>
        <v/>
      </c>
      <c r="G10" s="37">
        <f>F10/C10</f>
        <v/>
      </c>
      <c r="H10" s="19" t="n">
        <v>1100</v>
      </c>
      <c r="I10" s="19" t="n">
        <v>1100</v>
      </c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inlineStr">
        <is>
          <t>Frais d'agence / Mandat</t>
        </is>
      </c>
      <c r="C11" s="34" t="n">
        <v>26000</v>
      </c>
      <c r="D11" s="35">
        <f>C11/C16</f>
        <v/>
      </c>
      <c r="E11" s="36">
        <f>SUM(H11:S11)</f>
        <v/>
      </c>
      <c r="F11" s="34">
        <f>C11-E11</f>
        <v/>
      </c>
      <c r="G11" s="37">
        <f>F11/C11</f>
        <v/>
      </c>
      <c r="H11" s="19" t="n">
        <v>1980</v>
      </c>
      <c r="I11" s="19" t="n">
        <v>1980</v>
      </c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inlineStr">
        <is>
          <t>Matériel</t>
        </is>
      </c>
      <c r="C12" s="34" t="n">
        <v>14000</v>
      </c>
      <c r="D12" s="35">
        <f>C12/C16</f>
        <v/>
      </c>
      <c r="E12" s="36">
        <f>SUM(H12:S12)</f>
        <v/>
      </c>
      <c r="F12" s="34">
        <f>C12-E12</f>
        <v/>
      </c>
      <c r="G12" s="37">
        <f>F12/C12</f>
        <v/>
      </c>
      <c r="H12" s="19" t="n">
        <v>1900</v>
      </c>
      <c r="I12" s="19" t="n">
        <v>300</v>
      </c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inlineStr">
        <is>
          <t>Licences logicielles</t>
        </is>
      </c>
      <c r="C13" s="34" t="n">
        <v>11500</v>
      </c>
      <c r="D13" s="35">
        <f>C13/C16</f>
        <v/>
      </c>
      <c r="E13" s="36">
        <f>SUM(H13:S13)</f>
        <v/>
      </c>
      <c r="F13" s="34">
        <f>C13-E13</f>
        <v/>
      </c>
      <c r="G13" s="37">
        <f>F13/C13</f>
        <v/>
      </c>
      <c r="H13" s="19" t="n">
        <v>10000</v>
      </c>
      <c r="I13" s="19" t="n">
        <v>0</v>
      </c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inlineStr">
        <is>
          <t>Conception graphique</t>
        </is>
      </c>
      <c r="C14" s="34" t="n">
        <v>46000</v>
      </c>
      <c r="D14" s="35">
        <f>C14/C16</f>
        <v/>
      </c>
      <c r="E14" s="36">
        <f>SUM(H14:S14)</f>
        <v/>
      </c>
      <c r="F14" s="34">
        <f>C14-E14</f>
        <v/>
      </c>
      <c r="G14" s="37">
        <f>F14/C14</f>
        <v/>
      </c>
      <c r="H14" s="19" t="n">
        <v>2200</v>
      </c>
      <c r="I14" s="19" t="n">
        <v>2600</v>
      </c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inlineStr">
        <is>
          <t>Production vidéo</t>
        </is>
      </c>
      <c r="C15" s="34" t="n">
        <v>24000</v>
      </c>
      <c r="D15" s="35">
        <f>C15/C16</f>
        <v/>
      </c>
      <c r="E15" s="36">
        <f>SUM(H15:S15)</f>
        <v/>
      </c>
      <c r="F15" s="34">
        <f>C15-E15</f>
        <v/>
      </c>
      <c r="G15" s="37">
        <f>F15/C15</f>
        <v/>
      </c>
      <c r="H15" s="19" t="n">
        <v>0</v>
      </c>
      <c r="I15" s="19" t="n">
        <v>6500</v>
      </c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TOTAUX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7" t="inlineStr">
        <is>
          <t>CLIQUEZ ICI POUR CRÉER DANS SMARTSHEET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 activeCell="B46" sqref="B46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BUDGET DE MARKETING DES MÉDIAS SOCIAUX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TOTAL</t>
        </is>
      </c>
      <c r="D3" s="30" t="inlineStr">
        <is>
          <t xml:space="preserve">% DE </t>
        </is>
      </c>
      <c r="E3" s="29" t="inlineStr">
        <is>
          <t>MONTANT DÉPENSÉ</t>
        </is>
      </c>
      <c r="F3" s="30" t="inlineStr">
        <is>
          <t>BUDGET</t>
        </is>
      </c>
      <c r="G3" s="29" t="inlineStr">
        <is>
          <t xml:space="preserve">% DU BUDGET </t>
        </is>
      </c>
      <c r="H3" s="12" t="n"/>
      <c r="I3" s="13" t="inlineStr">
        <is>
          <t>T1</t>
        </is>
      </c>
      <c r="J3" s="14" t="n"/>
      <c r="K3" s="15" t="n"/>
      <c r="L3" s="16" t="inlineStr">
        <is>
          <t>T2</t>
        </is>
      </c>
      <c r="M3" s="17" t="n"/>
      <c r="N3" s="13" t="n"/>
      <c r="O3" s="13" t="inlineStr">
        <is>
          <t>T3</t>
        </is>
      </c>
      <c r="P3" s="14" t="n"/>
      <c r="Q3" s="15" t="n"/>
      <c r="R3" s="16" t="inlineStr">
        <is>
          <t>T4</t>
        </is>
      </c>
      <c r="S3" s="17" t="n"/>
    </row>
    <row r="4" ht="19.95" customFormat="1" customHeight="1" s="18">
      <c r="B4" s="31" t="inlineStr">
        <is>
          <t>CATÉGORIE</t>
        </is>
      </c>
      <c r="C4" s="32" t="inlineStr">
        <is>
          <t>BUDGET</t>
        </is>
      </c>
      <c r="D4" s="32" t="inlineStr">
        <is>
          <t>BUDGET</t>
        </is>
      </c>
      <c r="E4" s="31" t="inlineStr">
        <is>
          <t xml:space="preserve"> À CE JOUR</t>
        </is>
      </c>
      <c r="F4" s="32" t="inlineStr">
        <is>
          <t>RESTANT</t>
        </is>
      </c>
      <c r="G4" s="31" t="inlineStr">
        <is>
          <t>RESTANT</t>
        </is>
      </c>
      <c r="H4" s="4" t="inlineStr">
        <is>
          <t>JANV</t>
        </is>
      </c>
      <c r="I4" s="4" t="inlineStr">
        <is>
          <t>FÉVR</t>
        </is>
      </c>
      <c r="J4" s="4" t="inlineStr">
        <is>
          <t>MARS</t>
        </is>
      </c>
      <c r="K4" s="6" t="inlineStr">
        <is>
          <t>AVRIL</t>
        </is>
      </c>
      <c r="L4" s="6" t="inlineStr">
        <is>
          <t>MAI</t>
        </is>
      </c>
      <c r="M4" s="6" t="inlineStr">
        <is>
          <t>JUIN</t>
        </is>
      </c>
      <c r="N4" s="5" t="inlineStr">
        <is>
          <t>Juil</t>
        </is>
      </c>
      <c r="O4" s="4" t="inlineStr">
        <is>
          <t>AOÛT</t>
        </is>
      </c>
      <c r="P4" s="4" t="inlineStr">
        <is>
          <t>SEPT</t>
        </is>
      </c>
      <c r="Q4" s="6" t="inlineStr">
        <is>
          <t>OCT</t>
        </is>
      </c>
      <c r="R4" s="6" t="inlineStr">
        <is>
          <t>NOV</t>
        </is>
      </c>
      <c r="S4" s="6" t="inlineStr">
        <is>
          <t>DÉC</t>
        </is>
      </c>
    </row>
    <row r="5" ht="18" customFormat="1" customHeight="1" s="22">
      <c r="B5" s="33" t="n"/>
      <c r="C5" s="34" t="n"/>
      <c r="D5" s="35">
        <f>C5/C16</f>
        <v/>
      </c>
      <c r="E5" s="36" t="n">
        <v>0</v>
      </c>
      <c r="F5" s="34">
        <f>C5-E5</f>
        <v/>
      </c>
      <c r="G5" s="37">
        <f>F5/C5</f>
        <v/>
      </c>
      <c r="H5" s="19" t="n"/>
      <c r="I5" s="19" t="n"/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n"/>
      <c r="C6" s="34" t="n"/>
      <c r="D6" s="35">
        <f>C6/C16</f>
        <v/>
      </c>
      <c r="E6" s="36" t="n">
        <v>0</v>
      </c>
      <c r="F6" s="34">
        <f>C6-E6</f>
        <v/>
      </c>
      <c r="G6" s="37">
        <f>F6/C6</f>
        <v/>
      </c>
      <c r="H6" s="19" t="n"/>
      <c r="I6" s="19" t="n"/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n"/>
      <c r="C7" s="34" t="n"/>
      <c r="D7" s="35">
        <f>C7/C16</f>
        <v/>
      </c>
      <c r="E7" s="36" t="n">
        <v>0</v>
      </c>
      <c r="F7" s="34">
        <f>C7-E7</f>
        <v/>
      </c>
      <c r="G7" s="37">
        <f>F7/C7</f>
        <v/>
      </c>
      <c r="H7" s="19" t="n"/>
      <c r="I7" s="19" t="n"/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n"/>
      <c r="C8" s="34" t="n"/>
      <c r="D8" s="35">
        <f>C8/C16</f>
        <v/>
      </c>
      <c r="E8" s="36" t="n">
        <v>0</v>
      </c>
      <c r="F8" s="34">
        <f>C8-E8</f>
        <v/>
      </c>
      <c r="G8" s="37">
        <f>F8/C8</f>
        <v/>
      </c>
      <c r="H8" s="19" t="n"/>
      <c r="I8" s="19" t="n"/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n"/>
      <c r="C9" s="34" t="n"/>
      <c r="D9" s="35">
        <f>C9/C16</f>
        <v/>
      </c>
      <c r="E9" s="36" t="n">
        <v>0</v>
      </c>
      <c r="F9" s="34">
        <f>C9-E9</f>
        <v/>
      </c>
      <c r="G9" s="37">
        <f>F9/C9</f>
        <v/>
      </c>
      <c r="H9" s="19" t="n"/>
      <c r="I9" s="19" t="n"/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n"/>
      <c r="C10" s="34" t="n"/>
      <c r="D10" s="35">
        <f>C10/C16</f>
        <v/>
      </c>
      <c r="E10" s="36" t="n">
        <v>0</v>
      </c>
      <c r="F10" s="34">
        <f>C10-E10</f>
        <v/>
      </c>
      <c r="G10" s="37">
        <f>F10/C10</f>
        <v/>
      </c>
      <c r="H10" s="19" t="n"/>
      <c r="I10" s="19" t="n"/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n"/>
      <c r="C11" s="34" t="n"/>
      <c r="D11" s="35">
        <f>C11/C16</f>
        <v/>
      </c>
      <c r="E11" s="36" t="n">
        <v>0</v>
      </c>
      <c r="F11" s="34">
        <f>C11-E11</f>
        <v/>
      </c>
      <c r="G11" s="37">
        <f>F11/C11</f>
        <v/>
      </c>
      <c r="H11" s="19" t="n"/>
      <c r="I11" s="19" t="n"/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n"/>
      <c r="C12" s="34" t="n"/>
      <c r="D12" s="35">
        <f>C12/C16</f>
        <v/>
      </c>
      <c r="E12" s="36" t="n">
        <v>0</v>
      </c>
      <c r="F12" s="34">
        <f>C12-E12</f>
        <v/>
      </c>
      <c r="G12" s="37">
        <f>F12/C12</f>
        <v/>
      </c>
      <c r="H12" s="19" t="n"/>
      <c r="I12" s="19" t="n"/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n"/>
      <c r="C13" s="34" t="n"/>
      <c r="D13" s="35">
        <f>C13/C16</f>
        <v/>
      </c>
      <c r="E13" s="36" t="n">
        <v>0</v>
      </c>
      <c r="F13" s="34">
        <f>C13-E13</f>
        <v/>
      </c>
      <c r="G13" s="37">
        <f>F13/C13</f>
        <v/>
      </c>
      <c r="H13" s="19" t="n"/>
      <c r="I13" s="19" t="n"/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n"/>
      <c r="C14" s="34" t="n"/>
      <c r="D14" s="35">
        <f>C14/C16</f>
        <v/>
      </c>
      <c r="E14" s="36" t="n">
        <v>0</v>
      </c>
      <c r="F14" s="34">
        <f>C14-E14</f>
        <v/>
      </c>
      <c r="G14" s="37">
        <f>F14/C14</f>
        <v/>
      </c>
      <c r="H14" s="19" t="n"/>
      <c r="I14" s="19" t="n"/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n"/>
      <c r="C15" s="34" t="n"/>
      <c r="D15" s="35">
        <f>C15/C16</f>
        <v/>
      </c>
      <c r="E15" s="36" t="n">
        <v>0</v>
      </c>
      <c r="F15" s="34">
        <f>C15-E15</f>
        <v/>
      </c>
      <c r="G15" s="37">
        <f>F15/C15</f>
        <v/>
      </c>
      <c r="H15" s="19" t="n"/>
      <c r="I15" s="19" t="n"/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TOTAUX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3" t="inlineStr">
        <is>
          <t>CLIQUEZ ICI POUR CRÉER DANS SMARTSHEET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2018-10-03T17:52:46Z</dcterms:modified>
  <cp:lastModifiedBy>ragaz</cp:lastModifiedBy>
</cp:coreProperties>
</file>